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情况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<sst xmlns="http://schemas.openxmlformats.org/spreadsheetml/2006/main" count="1083" uniqueCount="548">
  <si>
    <t>2025年部门预算公开表</t>
  </si>
  <si>
    <t>单位代码：</t>
  </si>
  <si>
    <t>306001</t>
  </si>
  <si>
    <t>单位名称：</t>
  </si>
  <si>
    <t>常德市城市管理事务中心本级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</si>
  <si>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</si>
  <si>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</si>
  <si>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</si>
  <si>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</si>
  <si>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</si>
  <si>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</si>
  <si>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</si>
  <si>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</si>
  <si>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</si>
  <si>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</si>
  <si>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</si>
  <si>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</si>
  <si>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</si>
  <si>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</si>
  <si>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</si>
  <si>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</si>
  <si>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</si>
  <si>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</si>
  <si>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</si>
  <si>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</si>
  <si>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</si>
  <si>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</si>
  <si>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</si>
  <si>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</si>
  <si>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</si>
  <si>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</si>
  <si>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部门：306_常德市城市管理事务中心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</si>
  <si>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</si>
  <si>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</si>
  <si>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</si>
  <si>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</si>
  <si>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</si>
  <si>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</si>
  <si>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</si>
  <si>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</si>
  <si>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</si>
  <si>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</si>
  <si>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</si>
  <si>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</si>
  <si>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</si>
  <si>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</si>
  <si>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</si>
  <si>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</si>
  <si>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</si>
  <si>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</si>
  <si>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</si>
  <si>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</si>
  <si>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</si>
  <si>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</si>
  <si>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</si>
  <si>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</si>
  <si>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</si>
  <si>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</si>
  <si>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</si>
  <si>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</si>
  <si>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</si>
  <si>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</si>
  <si>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</si>
  <si>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</si>
  <si>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</si>
  <si>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</si>
  <si>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</si>
  <si>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</si>
  <si>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</si>
  <si>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</si>
  <si>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</si>
  <si>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</si>
  <si>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</si>
  <si>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</si>
  <si>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</si>
  <si>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</si>
  <si>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</si>
  <si>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</si>
  <si>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</si>
  <si>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</si>
  <si>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</si>
  <si>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</si>
  <si>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</si>
  <si>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</si>
  <si>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</si>
  <si>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</si>
  <si>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</si>
  <si>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</si>
  <si>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</si>
  <si>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</si>
  <si>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</si>
  <si>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</si>
  <si>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</si>
  <si>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</si>
  <si>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</si>
  <si>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</si>
  <si>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</si>
  <si>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</si>
  <si>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</si>
  <si>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</si>
  <si>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</si>
  <si>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</si>
  <si>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</si>
  <si>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</si>
  <si>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</si>
  <si>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</si>
  <si>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</si>
  <si>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</si>
  <si>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</si>
  <si>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</si>
  <si>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</si>
  <si>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</si>
  <si>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</si>
  <si>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</si>
  <si>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</si>
  <si>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</si>
  <si>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</si>
  <si>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</si>
  <si>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</si>
  <si>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</si>
  <si>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</si>
  <si>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</si>
  <si>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</si>
  <si>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</si>
  <si>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</si>
  <si>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</si>
  <si>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</si>
  <si>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</si>
  <si>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</si>
  <si>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</si>
  <si>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</si>
  <si>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</si>
  <si>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</si>
  <si>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</si>
  <si>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</si>
  <si>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</si>
  <si>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</si>
  <si>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</si>
  <si>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</si>
  <si>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</si>
  <si>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</si>
  <si>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</si>
  <si>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</si>
  <si>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</si>
  <si>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</si>
  <si>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</si>
  <si>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</si>
  <si>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</si>
  <si>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</si>
  <si>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</si>
  <si>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</si>
  <si>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</si>
  <si>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</si>
  <si>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</si>
  <si>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306</t>
  </si>
  <si>
    <t>常德市城市管理事务中心</t>
  </si>
  <si>
    <t xml:space="preserve">  306001</t>
  </si>
  <si>
    <t xml:space="preserve">  常德市城市管理事务中心本级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</si>
  <si>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</si>
  <si>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</si>
  <si>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</si>
  <si>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</si>
  <si>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</si>
  <si>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</si>
  <si>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</si>
  <si>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</si>
  <si>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常德市城市管理事务中心本级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</si>
  <si>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</si>
  <si>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</si>
  <si>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</si>
  <si>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</si>
  <si>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</si>
  <si>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</si>
  <si>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</si>
  <si>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</si>
  <si>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</si>
  <si>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</si>
  <si>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</si>
  <si>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</si>
  <si>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212</t>
  </si>
  <si>
    <t xml:space="preserve">   城乡社区支出</t>
  </si>
  <si>
    <t xml:space="preserve">     21205</t>
  </si>
  <si>
    <t xml:space="preserve">     城乡社区环境卫生</t>
  </si>
  <si>
    <t xml:space="preserve">      2120501</t>
  </si>
  <si>
    <t xml:space="preserve">      城乡社区环境卫生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</si>
  <si>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</si>
  <si>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</si>
  <si>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</si>
  <si>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</si>
  <si>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</si>
  <si>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</si>
  <si>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</si>
  <si>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</si>
  <si>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</si>
  <si>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</si>
  <si>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</si>
  <si>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</si>
  <si>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</si>
  <si>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</si>
  <si>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</si>
  <si>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</si>
  <si>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</si>
  <si>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</si>
  <si>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</si>
  <si>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</si>
  <si>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</si>
  <si>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</si>
  <si>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</si>
  <si>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</si>
  <si>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</si>
  <si>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</si>
  <si>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</si>
  <si>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</si>
  <si>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</si>
  <si>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05</t>
  </si>
  <si>
    <t>02</t>
  </si>
  <si>
    <t xml:space="preserve">    306001</t>
  </si>
  <si>
    <t xml:space="preserve">    事业单位离退休</t>
  </si>
  <si>
    <t>212</t>
  </si>
  <si>
    <t>01</t>
  </si>
  <si>
    <t xml:space="preserve">    城乡社区环境卫生</t>
  </si>
  <si>
    <t xml:space="preserve">    机关事业单位基本养老保险缴费支出</t>
  </si>
  <si>
    <t>99</t>
  </si>
  <si>
    <t xml:space="preserve">    其他社会保障和就业支出</t>
  </si>
  <si>
    <t>221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</si>
  <si>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</si>
  <si>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</si>
  <si>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</si>
  <si>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</si>
  <si>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</si>
  <si>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</si>
  <si>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</si>
  <si>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</si>
  <si>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</si>
  <si>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</si>
  <si>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</si>
  <si>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</si>
  <si>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</si>
  <si>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</si>
  <si>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</si>
  <si>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</si>
  <si>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</si>
  <si>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</si>
  <si>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</si>
  <si>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</si>
  <si>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</si>
  <si>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</si>
  <si>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</si>
  <si>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</si>
  <si>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</si>
  <si>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</si>
  <si>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</si>
  <si>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</si>
  <si>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</si>
  <si>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</si>
  <si>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</si>
  <si>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</si>
  <si>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</si>
  <si>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</si>
  <si>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</si>
  <si>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21205</t>
  </si>
  <si>
    <t xml:space="preserve">     2120501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</si>
  <si>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</si>
  <si>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</si>
  <si>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</si>
  <si>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</si>
  <si>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</si>
  <si>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</si>
  <si>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</si>
  <si>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</si>
  <si>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</si>
  <si>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</si>
  <si>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</si>
  <si>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</si>
  <si>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</si>
  <si>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</si>
  <si>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</si>
  <si>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</si>
  <si>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</si>
  <si>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</si>
  <si>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</si>
  <si>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</si>
  <si>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</si>
  <si>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</si>
  <si>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</si>
  <si>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</si>
  <si>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</si>
  <si>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</si>
  <si>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</si>
  <si>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</si>
  <si>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</si>
  <si>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</si>
  <si>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</si>
  <si>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</si>
  <si>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</si>
  <si>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</si>
  <si>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</si>
  <si>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</si>
  <si>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</si>
  <si>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</si>
  <si>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</si>
  <si>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</si>
  <si>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</si>
  <si>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</si>
  <si>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</si>
  <si>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</si>
  <si>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</si>
  <si>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</si>
  <si>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</si>
  <si>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</si>
  <si>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</si>
  <si>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</si>
  <si>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</si>
  <si>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</si>
  <si>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</si>
  <si>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</si>
  <si>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</si>
  <si>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</si>
  <si>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</si>
  <si>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</si>
  <si>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</si>
  <si>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</si>
  <si>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</si>
  <si>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</si>
  <si>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</si>
  <si>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</si>
  <si>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</si>
  <si>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</si>
  <si>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</si>
  <si>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</si>
  <si>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</si>
  <si>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</si>
  <si>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</si>
  <si>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</si>
  <si>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</si>
  <si>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</si>
  <si>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</si>
  <si>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</si>
  <si>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</si>
  <si>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</si>
  <si>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</si>
  <si>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</si>
  <si>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</si>
  <si>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</si>
  <si>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</si>
  <si>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</si>
  <si>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</si>
  <si>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</si>
  <si>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</si>
  <si>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</si>
  <si>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</si>
  <si>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</si>
  <si>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</si>
  <si>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</si>
  <si>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</si>
  <si>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</si>
  <si>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</si>
  <si>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</si>
  <si>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</si>
  <si>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</si>
  <si>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</si>
  <si>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</si>
  <si>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</si>
  <si>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</si>
  <si>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</si>
  <si>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</si>
  <si>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</si>
  <si>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</si>
  <si>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</si>
  <si>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</si>
  <si>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</si>
  <si>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</si>
  <si>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</si>
  <si>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</si>
  <si>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</si>
  <si>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</si>
  <si>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</si>
  <si>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</si>
  <si>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</si>
  <si>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</si>
  <si>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</si>
  <si>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</si>
  <si>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</si>
  <si>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</si>
  <si>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</si>
  <si>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</si>
  <si>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</si>
  <si>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</si>
  <si>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</si>
  <si>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</si>
  <si>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</si>
  <si>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</si>
  <si>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</si>
  <si>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</si>
  <si>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</si>
  <si>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</si>
  <si>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</si>
  <si>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</si>
  <si>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</si>
  <si>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</si>
  <si>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</si>
  <si>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</si>
  <si>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</si>
  <si>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</si>
  <si>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</si>
  <si>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</si>
  <si>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</si>
  <si>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</si>
  <si>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本单位无政府性基金收入安排的支出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</si>
  <si>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</si>
  <si>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</si>
  <si>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</si>
  <si>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</si>
  <si>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</si>
  <si>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本单位无国有资本经营收入安排的支出</t>
  </si>
  <si>
    <t>部门公开表20</t>
  </si>
  <si>
    <t>本年财政专户管理资金预算支出</t>
  </si>
  <si>
    <t>本单位无财政专户管理资金收入安排的支出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</si>
  <si>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</si>
  <si>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</si>
  <si>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</si>
  <si>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</si>
  <si>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</si>
  <si>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</si>
  <si>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</si>
  <si>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</si>
  <si>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</si>
  <si>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</si>
  <si>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</si>
  <si>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</si>
  <si>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</si>
  <si>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</si>
  <si>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306001</t>
  </si>
  <si>
    <t xml:space="preserve">   306001</t>
  </si>
  <si>
    <t xml:space="preserve">  一、餐厨垃圾收运及处置费</t>
  </si>
  <si>
    <t xml:space="preserve">  二、城区生活垃圾焚烧发电处理费及配套固化飞灰处理费</t>
  </si>
  <si>
    <t xml:space="preserve">  三、城区垃圾填埋场运行维护费</t>
  </si>
  <si>
    <t xml:space="preserve"> 其中：1.垃圾填埋场清洁维护费用</t>
  </si>
  <si>
    <t xml:space="preserve">       2.垃圾填埋场污水及污泥处理费</t>
  </si>
  <si>
    <t>部门公开表22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</si>
  <si>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</si>
  <si>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</si>
  <si>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</si>
  <si>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</si>
  <si>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</si>
  <si>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</si>
  <si>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</si>
  <si>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市级支出</t>
  </si>
  <si>
    <t>对区县专项转移支付</t>
  </si>
  <si>
    <t>成本指标</t>
  </si>
  <si>
    <t>产出指标</t>
  </si>
  <si>
    <t>效益指标</t>
  </si>
  <si>
    <t>满意度指标</t>
  </si>
  <si>
    <t>经济成本     指标</t>
  </si>
  <si>
    <t>社会成本指标</t>
  </si>
  <si>
    <t>生态环境成本指标</t>
  </si>
  <si>
    <t>数量指标</t>
  </si>
  <si>
    <t>质量指标</t>
  </si>
  <si>
    <t>时效指标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</si>
  <si>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</si>
  <si>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</si>
  <si>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</si>
  <si>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</si>
  <si>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</si>
  <si>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餐厨垃圾收运及处置费</t>
  </si>
  <si>
    <t>1.餐厨垃圾全年收运处置量达5.47万吨（每天约150吨）；2.确保餐厨垃圾处理质量符合国家标准，检验合格率达到100%；3.餐厨垃圾处理工作于2025年内全部完成；4.服务对象满意度达90%以上。</t>
  </si>
  <si>
    <t>餐厨垃圾处理成本≤928.74万元</t>
  </si>
  <si>
    <t>无</t>
  </si>
  <si>
    <t>餐厨垃圾收运处置量≥5.47万吨</t>
  </si>
  <si>
    <t>规范处理率100%</t>
  </si>
  <si>
    <t xml:space="preserve">收运及时率100%      </t>
  </si>
  <si>
    <t xml:space="preserve">生活环境改善               </t>
  </si>
  <si>
    <t>生态环境提升</t>
  </si>
  <si>
    <t>市民满意度≥90%</t>
  </si>
  <si>
    <t>收运区域量4个</t>
  </si>
  <si>
    <t>收运覆盖率100%</t>
  </si>
  <si>
    <t>处理及时率100%</t>
  </si>
  <si>
    <t>检验合格率100%</t>
  </si>
  <si>
    <t>城区生活垃圾焚烧发电处理费及配套固化飞灰处理费</t>
  </si>
  <si>
    <t>通过实施本项目，对城市生活垃圾进行焚烧处理，全年处理量达到44万吨以上，实现垃圾减量化、无害化、资源化，减少垃圾对城市污染，改善城市生活环境，提升城市垃圾处理水平。</t>
  </si>
  <si>
    <t>二期炉排炉焚烧成本57.17元/吨</t>
  </si>
  <si>
    <t>垃圾焚烧处理量≥44万吨</t>
  </si>
  <si>
    <t>焚烧处理及时率100%</t>
  </si>
  <si>
    <t>发电量≥13800万kw·h</t>
  </si>
  <si>
    <t>垃圾污染减少</t>
  </si>
  <si>
    <t>三期炉排炉焚烧成本52.05元/吨</t>
  </si>
  <si>
    <t>垃圾焚烧处理率100%</t>
  </si>
  <si>
    <t>废气、废水排放达标率100%</t>
  </si>
  <si>
    <t>城市生活环境改善</t>
  </si>
  <si>
    <t>固化飞灰处理成本170元/吨</t>
  </si>
  <si>
    <t>固化飞灰处理量1.09万吨</t>
  </si>
  <si>
    <t>飞灰处置达标率100%</t>
  </si>
  <si>
    <t>地下水检测达标率100%</t>
  </si>
  <si>
    <t>城区垃圾填埋场运行维护费</t>
  </si>
  <si>
    <t>1、桃树岗生活垃圾填埋场全年垃圾渗滤液处理量达2.92万吨；垃圾场绿化维护面积达18万㎡，垃圾场氧化塘维护面积达12万㎡；                                                                                                                                                        2、垃圾渗滤液处理质量达到国家污水排放标准；                                                                                                                     3、垃圾渗滤液处理工作于2025年内全部完成；                                                                                                                 4、服务对象满意度达90%。</t>
  </si>
  <si>
    <t>成本总额≤577.73万元</t>
  </si>
  <si>
    <t>垃圾渗滤液处理量≥2.92万吨</t>
  </si>
  <si>
    <t>自行排污许可检验合格率≥90%</t>
  </si>
  <si>
    <t>工作完成及时率100%</t>
  </si>
  <si>
    <t>生态环境维护</t>
  </si>
  <si>
    <t>社会公众满意度≥90%</t>
  </si>
  <si>
    <t>垃圾场地下水监测次数24次</t>
  </si>
  <si>
    <t>渗滤液处理系统常规监测检验合格率≥95%</t>
  </si>
  <si>
    <t>垃圾场废气监测次数48次</t>
  </si>
  <si>
    <t>考核达标率≥95%</t>
  </si>
  <si>
    <t>垃圾场土壤监测次数7次</t>
  </si>
  <si>
    <t>垃圾场底泥监测次数3次</t>
  </si>
  <si>
    <t>垃圾场绿化维护面积18万㎡</t>
  </si>
  <si>
    <t>垃圾场氧化塘维护面积12万㎡</t>
  </si>
  <si>
    <t>水泵检修次数4次</t>
  </si>
  <si>
    <t>渗滤液处理系统常规监测次数4次</t>
  </si>
  <si>
    <t>部门公开表23</t>
  </si>
  <si>
    <t>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</si>
  <si>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</si>
  <si>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</si>
  <si>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</si>
  <si>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</si>
  <si>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</si>
  <si>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</si>
  <si>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</si>
  <si>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</si>
  <si>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</si>
  <si>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经济成本  指标</t>
  </si>
  <si>
    <t>社会成本   指标</t>
  </si>
  <si>
    <t>生态环境   成本指标</t>
  </si>
  <si>
    <t>经济效益   指标</t>
  </si>
  <si>
    <t>社会效益   指标</t>
  </si>
  <si>
    <t>生态效益   指标</t>
  </si>
  <si>
    <t>306常德市城市管理事务中心</t>
  </si>
  <si>
    <t>306001常德市城市管理事务中心本级</t>
  </si>
  <si>
    <t>1、按照国家、省、市有关法规、规章的规定，负责实施对城区环境卫生的具体管理工作； 2、按照城市建设总体规划和市容环境卫生管理需要，负责对城市公用环境卫生设施进行统一设置和管理，并参与或监督新区开发和旧城改造对环境卫生设施的规划和设置； 3、负责城乡生活垃圾处理一体化工作，负责城市生活垃圾终端处理（含餐厨垃圾处理）； 4、协助市城市管理监察部门搞好市容环境卫生管理监察工作； 5、承办市委、市政府和主管部门交办的其他事项。</t>
  </si>
  <si>
    <t>1、通过项目实施，改善城市生活环境；生活垃圾无害化处理，实现节能减排；保护生态环境，避免二次污染。
2、加强城区垃圾填埋场运行维护费、垃圾焚烧发电和餐厨垃圾收运处置专项资金绩效评估管理，强化支出责任和效率，提高专项资金预算管理绩效。</t>
  </si>
  <si>
    <t>支出合理合规率100%</t>
  </si>
  <si>
    <t>焚烧垃圾处理量≥44万吨</t>
  </si>
  <si>
    <t>垃圾焚烧规范处理率100%</t>
  </si>
  <si>
    <t>垃圾渗滤液规范处理率100%</t>
  </si>
  <si>
    <t>环卫水平提升</t>
  </si>
  <si>
    <t>监测分析数据条数≥1.1万条</t>
  </si>
  <si>
    <t>餐厨垃圾规范处理率100%</t>
  </si>
  <si>
    <t>节能减排实现</t>
  </si>
  <si>
    <t>常规监测次数4次</t>
  </si>
  <si>
    <t>排放达标率100%</t>
  </si>
  <si>
    <t>地下水监测次数24次</t>
  </si>
  <si>
    <t>化验及检测结果准确率≥95%</t>
  </si>
  <si>
    <t>餐厨垃圾收运量≥5.47万吨</t>
  </si>
  <si>
    <t>党建工作考核合格率100%</t>
  </si>
  <si>
    <t>餐厨垃圾处置量≥5.47万吨</t>
  </si>
  <si>
    <t>城区环卫考核数5个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</si>
</sst>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7"/>
      <color indexed="8"/>
      <name val="宋体"/>
      <charset val="1"/>
      <scheme val="minor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1" applyNumberFormat="0" applyAlignment="0" applyProtection="0">
      <alignment vertical="center"/>
    </xf>
    <xf numFmtId="0" fontId="26" fillId="5" borderId="32" applyNumberFormat="0" applyAlignment="0" applyProtection="0">
      <alignment vertical="center"/>
    </xf>
    <xf numFmtId="0" fontId="27" fillId="5" borderId="31" applyNumberFormat="0" applyAlignment="0" applyProtection="0">
      <alignment vertical="center"/>
    </xf>
    <xf numFmtId="0" fontId="28" fillId="6" borderId="33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2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5" xfId="0" applyNumberFormat="1" applyFont="1" applyBorder="1" applyAlignment="1">
      <alignment horizontal="left" vertical="center" wrapText="1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130" zoomScaleNormal="130" workbookViewId="0">
      <selection activeCell="O6" sqref="O6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ht="20.35" customHeight="1" spans="1:9">
      <c r="A2" s="36"/>
      <c r="B2" s="36"/>
      <c r="C2" s="36"/>
      <c r="D2" s="36"/>
      <c r="E2" s="36"/>
      <c r="F2" s="36"/>
      <c r="G2" s="36"/>
      <c r="H2" s="36"/>
      <c r="I2" s="36"/>
    </row>
    <row r="3" ht="18.8" customHeight="1" spans="1:9">
      <c r="A3" s="36"/>
      <c r="B3" s="36"/>
      <c r="C3" s="36"/>
      <c r="D3" s="36"/>
      <c r="E3" s="36"/>
      <c r="F3" s="36"/>
      <c r="G3" s="36"/>
      <c r="H3" s="36"/>
      <c r="I3" s="36"/>
    </row>
    <row r="4" ht="34.65" customHeight="1" spans="1:9">
      <c r="A4" s="120"/>
      <c r="B4" s="121"/>
      <c r="C4" s="1"/>
      <c r="D4" s="120" t="s">
        <v>1</v>
      </c>
      <c r="E4" s="121" t="s">
        <v>2</v>
      </c>
      <c r="F4" s="121"/>
      <c r="G4" s="121"/>
      <c r="H4" s="121"/>
      <c r="I4" s="1"/>
    </row>
    <row r="5" ht="47.45" customHeight="1" spans="1:9">
      <c r="A5" s="120"/>
      <c r="B5" s="121"/>
      <c r="C5" s="1"/>
      <c r="D5" s="120" t="s">
        <v>3</v>
      </c>
      <c r="E5" s="121" t="s">
        <v>4</v>
      </c>
      <c r="F5" s="121"/>
      <c r="G5" s="121"/>
      <c r="H5" s="121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zoomScale="130" zoomScaleNormal="130" workbookViewId="0">
      <pane ySplit="6" topLeftCell="A7" activePane="bottomLeft" state="frozen"/>
      <selection/>
      <selection pane="bottomLeft" activeCell="O6" sqref="O6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77" t="s">
        <v>266</v>
      </c>
    </row>
    <row r="2" ht="35.4" customHeight="1" spans="1:5">
      <c r="A2" s="80" t="s">
        <v>14</v>
      </c>
      <c r="B2" s="80"/>
      <c r="C2" s="80"/>
      <c r="D2" s="80"/>
      <c r="E2" s="80"/>
    </row>
    <row r="3" ht="29.35" customHeight="1" spans="1:5">
      <c r="A3" s="94" t="s">
        <v>31</v>
      </c>
      <c r="B3" s="94"/>
      <c r="C3" s="94"/>
      <c r="D3" s="94"/>
      <c r="E3" s="95" t="s">
        <v>267</v>
      </c>
    </row>
    <row r="4" ht="33.9" customHeight="1" spans="1:5">
      <c r="A4" s="15" t="s">
        <v>268</v>
      </c>
      <c r="B4" s="15"/>
      <c r="C4" s="15" t="s">
        <v>269</v>
      </c>
      <c r="D4" s="15"/>
      <c r="E4" s="15"/>
    </row>
    <row r="5" ht="19.9" customHeight="1" spans="1:5">
      <c r="A5" s="15" t="s">
        <v>270</v>
      </c>
      <c r="B5" s="15" t="s">
        <v>160</v>
      </c>
      <c r="C5" s="15" t="s">
        <v>136</v>
      </c>
      <c r="D5" s="15" t="s">
        <v>250</v>
      </c>
      <c r="E5" s="15" t="s">
        <v>251</v>
      </c>
    </row>
    <row r="6" ht="23.1" customHeight="1" spans="1:5">
      <c r="A6" s="45" t="s">
        <v>271</v>
      </c>
      <c r="B6" s="45" t="s">
        <v>228</v>
      </c>
      <c r="C6" s="96">
        <v>1119.460208</v>
      </c>
      <c r="D6" s="96">
        <v>1119.460208</v>
      </c>
      <c r="E6" s="96"/>
    </row>
    <row r="7" ht="23.1" customHeight="1" spans="1:5">
      <c r="A7" s="18" t="s">
        <v>272</v>
      </c>
      <c r="B7" s="18" t="s">
        <v>273</v>
      </c>
      <c r="C7" s="97">
        <v>304.7712</v>
      </c>
      <c r="D7" s="97">
        <v>304.7712</v>
      </c>
      <c r="E7" s="97"/>
    </row>
    <row r="8" ht="23.1" customHeight="1" spans="1:5">
      <c r="A8" s="18" t="s">
        <v>274</v>
      </c>
      <c r="B8" s="18" t="s">
        <v>275</v>
      </c>
      <c r="C8" s="97">
        <v>13.488</v>
      </c>
      <c r="D8" s="97">
        <v>13.488</v>
      </c>
      <c r="E8" s="97"/>
    </row>
    <row r="9" ht="23.1" customHeight="1" spans="1:5">
      <c r="A9" s="18" t="s">
        <v>276</v>
      </c>
      <c r="B9" s="18" t="s">
        <v>277</v>
      </c>
      <c r="C9" s="97">
        <v>339.126</v>
      </c>
      <c r="D9" s="97">
        <v>339.126</v>
      </c>
      <c r="E9" s="97"/>
    </row>
    <row r="10" ht="23.1" customHeight="1" spans="1:5">
      <c r="A10" s="18" t="s">
        <v>278</v>
      </c>
      <c r="B10" s="18" t="s">
        <v>279</v>
      </c>
      <c r="C10" s="97">
        <v>169.5312</v>
      </c>
      <c r="D10" s="97">
        <v>169.5312</v>
      </c>
      <c r="E10" s="97"/>
    </row>
    <row r="11" ht="23.1" customHeight="1" spans="1:5">
      <c r="A11" s="18" t="s">
        <v>280</v>
      </c>
      <c r="B11" s="18" t="s">
        <v>281</v>
      </c>
      <c r="C11" s="97">
        <v>122.596742</v>
      </c>
      <c r="D11" s="97">
        <v>122.596742</v>
      </c>
      <c r="E11" s="97"/>
    </row>
    <row r="12" ht="23.1" customHeight="1" spans="1:5">
      <c r="A12" s="18" t="s">
        <v>282</v>
      </c>
      <c r="B12" s="18" t="s">
        <v>283</v>
      </c>
      <c r="C12" s="97">
        <v>59.208654</v>
      </c>
      <c r="D12" s="97">
        <v>59.208654</v>
      </c>
      <c r="E12" s="97"/>
    </row>
    <row r="13" ht="23.1" customHeight="1" spans="1:5">
      <c r="A13" s="18" t="s">
        <v>284</v>
      </c>
      <c r="B13" s="18" t="s">
        <v>285</v>
      </c>
      <c r="C13" s="97">
        <v>6.965724</v>
      </c>
      <c r="D13" s="97">
        <v>6.965724</v>
      </c>
      <c r="E13" s="97"/>
    </row>
    <row r="14" ht="23.1" customHeight="1" spans="1:5">
      <c r="A14" s="18" t="s">
        <v>286</v>
      </c>
      <c r="B14" s="18" t="s">
        <v>287</v>
      </c>
      <c r="C14" s="97">
        <v>99.212688</v>
      </c>
      <c r="D14" s="97">
        <v>99.212688</v>
      </c>
      <c r="E14" s="97"/>
    </row>
    <row r="15" ht="23.1" customHeight="1" spans="1:5">
      <c r="A15" s="18" t="s">
        <v>288</v>
      </c>
      <c r="B15" s="18" t="s">
        <v>289</v>
      </c>
      <c r="C15" s="97">
        <v>4.56</v>
      </c>
      <c r="D15" s="97">
        <v>4.56</v>
      </c>
      <c r="E15" s="97"/>
    </row>
    <row r="16" ht="23.1" customHeight="1" spans="1:5">
      <c r="A16" s="45" t="s">
        <v>290</v>
      </c>
      <c r="B16" s="45" t="s">
        <v>291</v>
      </c>
      <c r="C16" s="96">
        <v>269.726</v>
      </c>
      <c r="D16" s="96"/>
      <c r="E16" s="96">
        <v>269.726</v>
      </c>
    </row>
    <row r="17" ht="23.1" customHeight="1" spans="1:5">
      <c r="A17" s="18" t="s">
        <v>292</v>
      </c>
      <c r="B17" s="18" t="s">
        <v>293</v>
      </c>
      <c r="C17" s="97">
        <v>15</v>
      </c>
      <c r="D17" s="97"/>
      <c r="E17" s="97">
        <v>15</v>
      </c>
    </row>
    <row r="18" ht="23.1" customHeight="1" spans="1:5">
      <c r="A18" s="18" t="s">
        <v>294</v>
      </c>
      <c r="B18" s="18" t="s">
        <v>295</v>
      </c>
      <c r="C18" s="97">
        <v>5</v>
      </c>
      <c r="D18" s="97"/>
      <c r="E18" s="97">
        <v>5</v>
      </c>
    </row>
    <row r="19" ht="23.1" customHeight="1" spans="1:5">
      <c r="A19" s="18" t="s">
        <v>296</v>
      </c>
      <c r="B19" s="18" t="s">
        <v>297</v>
      </c>
      <c r="C19" s="97">
        <v>3</v>
      </c>
      <c r="D19" s="97"/>
      <c r="E19" s="97">
        <v>3</v>
      </c>
    </row>
    <row r="20" ht="23.1" customHeight="1" spans="1:5">
      <c r="A20" s="18" t="s">
        <v>298</v>
      </c>
      <c r="B20" s="18" t="s">
        <v>299</v>
      </c>
      <c r="C20" s="97">
        <v>16.4</v>
      </c>
      <c r="D20" s="97"/>
      <c r="E20" s="97">
        <v>16.4</v>
      </c>
    </row>
    <row r="21" ht="23.1" customHeight="1" spans="1:5">
      <c r="A21" s="18" t="s">
        <v>300</v>
      </c>
      <c r="B21" s="18" t="s">
        <v>301</v>
      </c>
      <c r="C21" s="97">
        <v>34.03</v>
      </c>
      <c r="D21" s="97"/>
      <c r="E21" s="97">
        <v>34.03</v>
      </c>
    </row>
    <row r="22" ht="23.1" customHeight="1" spans="1:5">
      <c r="A22" s="18" t="s">
        <v>302</v>
      </c>
      <c r="B22" s="18" t="s">
        <v>303</v>
      </c>
      <c r="C22" s="97">
        <v>4</v>
      </c>
      <c r="D22" s="97"/>
      <c r="E22" s="97">
        <v>4</v>
      </c>
    </row>
    <row r="23" ht="23.1" customHeight="1" spans="1:5">
      <c r="A23" s="18" t="s">
        <v>304</v>
      </c>
      <c r="B23" s="18" t="s">
        <v>305</v>
      </c>
      <c r="C23" s="97">
        <v>10</v>
      </c>
      <c r="D23" s="97"/>
      <c r="E23" s="97">
        <v>10</v>
      </c>
    </row>
    <row r="24" ht="23.1" customHeight="1" spans="1:5">
      <c r="A24" s="18" t="s">
        <v>306</v>
      </c>
      <c r="B24" s="18" t="s">
        <v>307</v>
      </c>
      <c r="C24" s="97">
        <v>2</v>
      </c>
      <c r="D24" s="97"/>
      <c r="E24" s="97">
        <v>2</v>
      </c>
    </row>
    <row r="25" ht="23.1" customHeight="1" spans="1:5">
      <c r="A25" s="18" t="s">
        <v>308</v>
      </c>
      <c r="B25" s="18" t="s">
        <v>309</v>
      </c>
      <c r="C25" s="97">
        <v>1</v>
      </c>
      <c r="D25" s="97"/>
      <c r="E25" s="97">
        <v>1</v>
      </c>
    </row>
    <row r="26" ht="23.1" customHeight="1" spans="1:5">
      <c r="A26" s="18" t="s">
        <v>310</v>
      </c>
      <c r="B26" s="18" t="s">
        <v>311</v>
      </c>
      <c r="C26" s="97">
        <v>3.5</v>
      </c>
      <c r="D26" s="97"/>
      <c r="E26" s="97">
        <v>3.5</v>
      </c>
    </row>
    <row r="27" ht="23.1" customHeight="1" spans="1:5">
      <c r="A27" s="18" t="s">
        <v>312</v>
      </c>
      <c r="B27" s="18" t="s">
        <v>313</v>
      </c>
      <c r="C27" s="97">
        <v>21.101757</v>
      </c>
      <c r="D27" s="97"/>
      <c r="E27" s="97">
        <v>21.101757</v>
      </c>
    </row>
    <row r="28" ht="23.1" customHeight="1" spans="1:5">
      <c r="A28" s="18" t="s">
        <v>314</v>
      </c>
      <c r="B28" s="18" t="s">
        <v>315</v>
      </c>
      <c r="C28" s="97">
        <v>41.65</v>
      </c>
      <c r="D28" s="97"/>
      <c r="E28" s="97">
        <v>41.65</v>
      </c>
    </row>
    <row r="29" ht="23.1" customHeight="1" spans="1:5">
      <c r="A29" s="18" t="s">
        <v>316</v>
      </c>
      <c r="B29" s="18" t="s">
        <v>317</v>
      </c>
      <c r="C29" s="97">
        <v>7</v>
      </c>
      <c r="D29" s="97"/>
      <c r="E29" s="97">
        <v>7</v>
      </c>
    </row>
    <row r="30" ht="23.1" customHeight="1" spans="1:5">
      <c r="A30" s="18" t="s">
        <v>318</v>
      </c>
      <c r="B30" s="18" t="s">
        <v>319</v>
      </c>
      <c r="C30" s="97">
        <v>10.496</v>
      </c>
      <c r="D30" s="97"/>
      <c r="E30" s="97">
        <v>10.496</v>
      </c>
    </row>
    <row r="31" ht="23.1" customHeight="1" spans="1:5">
      <c r="A31" s="18" t="s">
        <v>320</v>
      </c>
      <c r="B31" s="18" t="s">
        <v>321</v>
      </c>
      <c r="C31" s="97">
        <v>95.548243</v>
      </c>
      <c r="D31" s="97"/>
      <c r="E31" s="97">
        <v>95.548243</v>
      </c>
    </row>
    <row r="32" ht="23.1" customHeight="1" spans="1:5">
      <c r="A32" s="45" t="s">
        <v>322</v>
      </c>
      <c r="B32" s="45" t="s">
        <v>204</v>
      </c>
      <c r="C32" s="96">
        <v>872.3064</v>
      </c>
      <c r="D32" s="96">
        <v>872.3064</v>
      </c>
      <c r="E32" s="96"/>
    </row>
    <row r="33" ht="23.1" customHeight="1" spans="1:5">
      <c r="A33" s="18" t="s">
        <v>323</v>
      </c>
      <c r="B33" s="18" t="s">
        <v>324</v>
      </c>
      <c r="C33" s="97">
        <v>859.8864</v>
      </c>
      <c r="D33" s="97">
        <v>859.8864</v>
      </c>
      <c r="E33" s="97"/>
    </row>
    <row r="34" ht="23.1" customHeight="1" spans="1:5">
      <c r="A34" s="18" t="s">
        <v>325</v>
      </c>
      <c r="B34" s="18" t="s">
        <v>326</v>
      </c>
      <c r="C34" s="97">
        <v>12.42</v>
      </c>
      <c r="D34" s="97">
        <v>12.42</v>
      </c>
      <c r="E34" s="97"/>
    </row>
    <row r="35" ht="19.9" customHeight="1" spans="1:5">
      <c r="A35" s="23" t="s">
        <v>136</v>
      </c>
      <c r="B35" s="23"/>
      <c r="C35" s="96">
        <v>2261.492608</v>
      </c>
      <c r="D35" s="96">
        <v>1991.766608</v>
      </c>
      <c r="E35" s="96">
        <v>269.726</v>
      </c>
    </row>
    <row r="36" ht="14.3" customHeight="1" spans="1:5">
      <c r="A36" s="98"/>
      <c r="B36" s="98"/>
      <c r="C36" s="98"/>
      <c r="D36" s="98"/>
      <c r="E36" s="98"/>
    </row>
  </sheetData>
  <mergeCells count="6">
    <mergeCell ref="A2:E2"/>
    <mergeCell ref="A3:D3"/>
    <mergeCell ref="A4:B4"/>
    <mergeCell ref="C4:E4"/>
    <mergeCell ref="A35:B35"/>
    <mergeCell ref="A36:B36"/>
  </mergeCells>
  <printOptions horizontalCentered="1"/>
  <pageMargins left="0.0784722222222222" right="0.0784722222222222" top="0.0784722222222222" bottom="0.0784722222222222" header="0" footer="0"/>
  <pageSetup paperSize="9" scale="98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30" zoomScaleNormal="130" workbookViewId="0">
      <selection activeCell="O6" sqref="O6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416666666667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77" t="s">
        <v>327</v>
      </c>
      <c r="N1" s="77"/>
    </row>
    <row r="2" ht="39.15" customHeight="1" spans="1:14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ht="19.55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3" t="s">
        <v>32</v>
      </c>
      <c r="N3" s="33"/>
    </row>
    <row r="4" ht="36.9" customHeight="1" spans="1:14">
      <c r="A4" s="15" t="s">
        <v>192</v>
      </c>
      <c r="B4" s="15"/>
      <c r="C4" s="15"/>
      <c r="D4" s="15" t="s">
        <v>193</v>
      </c>
      <c r="E4" s="15" t="s">
        <v>194</v>
      </c>
      <c r="F4" s="15" t="s">
        <v>227</v>
      </c>
      <c r="G4" s="15" t="s">
        <v>196</v>
      </c>
      <c r="H4" s="15"/>
      <c r="I4" s="15"/>
      <c r="J4" s="15"/>
      <c r="K4" s="15"/>
      <c r="L4" s="15" t="s">
        <v>200</v>
      </c>
      <c r="M4" s="15"/>
      <c r="N4" s="15"/>
    </row>
    <row r="5" ht="34.65" customHeight="1" spans="1:14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 t="s">
        <v>136</v>
      </c>
      <c r="H5" s="15" t="s">
        <v>328</v>
      </c>
      <c r="I5" s="15" t="s">
        <v>329</v>
      </c>
      <c r="J5" s="15" t="s">
        <v>330</v>
      </c>
      <c r="K5" s="15" t="s">
        <v>331</v>
      </c>
      <c r="L5" s="15" t="s">
        <v>136</v>
      </c>
      <c r="M5" s="15" t="s">
        <v>228</v>
      </c>
      <c r="N5" s="15" t="s">
        <v>332</v>
      </c>
    </row>
    <row r="6" ht="19.9" customHeight="1" spans="1:14">
      <c r="A6" s="81"/>
      <c r="B6" s="81"/>
      <c r="C6" s="81"/>
      <c r="D6" s="81"/>
      <c r="E6" s="81" t="s">
        <v>136</v>
      </c>
      <c r="F6" s="93">
        <v>1119.460208</v>
      </c>
      <c r="G6" s="93"/>
      <c r="H6" s="93"/>
      <c r="I6" s="93"/>
      <c r="J6" s="93"/>
      <c r="K6" s="93"/>
      <c r="L6" s="93">
        <v>1119.460208</v>
      </c>
      <c r="M6" s="93">
        <v>1119.460208</v>
      </c>
      <c r="N6" s="93"/>
    </row>
    <row r="7" ht="19.9" customHeight="1" spans="1:14">
      <c r="A7" s="81"/>
      <c r="B7" s="81"/>
      <c r="C7" s="81"/>
      <c r="D7" s="45" t="s">
        <v>154</v>
      </c>
      <c r="E7" s="45" t="s">
        <v>155</v>
      </c>
      <c r="F7" s="93">
        <v>1119.460208</v>
      </c>
      <c r="G7" s="93"/>
      <c r="H7" s="93"/>
      <c r="I7" s="93"/>
      <c r="J7" s="93"/>
      <c r="K7" s="93"/>
      <c r="L7" s="93">
        <v>1119.460208</v>
      </c>
      <c r="M7" s="93">
        <v>1119.460208</v>
      </c>
      <c r="N7" s="93"/>
    </row>
    <row r="8" ht="19.9" customHeight="1" spans="1:14">
      <c r="A8" s="81"/>
      <c r="B8" s="81"/>
      <c r="C8" s="81"/>
      <c r="D8" s="85" t="s">
        <v>156</v>
      </c>
      <c r="E8" s="85" t="s">
        <v>157</v>
      </c>
      <c r="F8" s="93">
        <v>1119.460208</v>
      </c>
      <c r="G8" s="93"/>
      <c r="H8" s="93"/>
      <c r="I8" s="93"/>
      <c r="J8" s="93"/>
      <c r="K8" s="93"/>
      <c r="L8" s="93">
        <v>1119.460208</v>
      </c>
      <c r="M8" s="93">
        <v>1119.460208</v>
      </c>
      <c r="N8" s="93"/>
    </row>
    <row r="9" ht="19.9" customHeight="1" spans="1:14">
      <c r="A9" s="89" t="s">
        <v>213</v>
      </c>
      <c r="B9" s="89" t="s">
        <v>214</v>
      </c>
      <c r="C9" s="89" t="s">
        <v>214</v>
      </c>
      <c r="D9" s="82" t="s">
        <v>216</v>
      </c>
      <c r="E9" s="25" t="s">
        <v>221</v>
      </c>
      <c r="F9" s="19">
        <v>122.596742</v>
      </c>
      <c r="G9" s="19"/>
      <c r="H9" s="86"/>
      <c r="I9" s="86"/>
      <c r="J9" s="86"/>
      <c r="K9" s="86"/>
      <c r="L9" s="19">
        <v>122.596742</v>
      </c>
      <c r="M9" s="86">
        <v>122.596742</v>
      </c>
      <c r="N9" s="86"/>
    </row>
    <row r="10" ht="19.9" customHeight="1" spans="1:14">
      <c r="A10" s="89" t="s">
        <v>213</v>
      </c>
      <c r="B10" s="89" t="s">
        <v>222</v>
      </c>
      <c r="C10" s="89" t="s">
        <v>222</v>
      </c>
      <c r="D10" s="82" t="s">
        <v>216</v>
      </c>
      <c r="E10" s="25" t="s">
        <v>223</v>
      </c>
      <c r="F10" s="19">
        <v>6.965724</v>
      </c>
      <c r="G10" s="19"/>
      <c r="H10" s="86"/>
      <c r="I10" s="86"/>
      <c r="J10" s="86"/>
      <c r="K10" s="86"/>
      <c r="L10" s="19">
        <v>6.965724</v>
      </c>
      <c r="M10" s="86">
        <v>6.965724</v>
      </c>
      <c r="N10" s="86"/>
    </row>
    <row r="11" ht="19.9" customHeight="1" spans="1:14">
      <c r="A11" s="89" t="s">
        <v>218</v>
      </c>
      <c r="B11" s="89" t="s">
        <v>214</v>
      </c>
      <c r="C11" s="89" t="s">
        <v>219</v>
      </c>
      <c r="D11" s="82" t="s">
        <v>216</v>
      </c>
      <c r="E11" s="25" t="s">
        <v>220</v>
      </c>
      <c r="F11" s="19">
        <v>890.685054</v>
      </c>
      <c r="G11" s="19"/>
      <c r="H11" s="86"/>
      <c r="I11" s="86"/>
      <c r="J11" s="86"/>
      <c r="K11" s="86"/>
      <c r="L11" s="19">
        <v>890.685054</v>
      </c>
      <c r="M11" s="86">
        <v>890.685054</v>
      </c>
      <c r="N11" s="86"/>
    </row>
    <row r="12" ht="19.9" customHeight="1" spans="1:14">
      <c r="A12" s="89" t="s">
        <v>224</v>
      </c>
      <c r="B12" s="89" t="s">
        <v>215</v>
      </c>
      <c r="C12" s="89" t="s">
        <v>219</v>
      </c>
      <c r="D12" s="82" t="s">
        <v>216</v>
      </c>
      <c r="E12" s="25" t="s">
        <v>225</v>
      </c>
      <c r="F12" s="19">
        <v>99.212688</v>
      </c>
      <c r="G12" s="19"/>
      <c r="H12" s="86"/>
      <c r="I12" s="86"/>
      <c r="J12" s="86"/>
      <c r="K12" s="86"/>
      <c r="L12" s="19">
        <v>99.212688</v>
      </c>
      <c r="M12" s="86">
        <v>99.212688</v>
      </c>
      <c r="N12" s="8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zoomScale="130" zoomScaleNormal="130" topLeftCell="D1" workbookViewId="0">
      <selection activeCell="O6" sqref="O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1.15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1"/>
      <c r="U1" s="77" t="s">
        <v>333</v>
      </c>
      <c r="V1" s="77"/>
    </row>
    <row r="2" ht="43.7" customHeight="1" spans="1:22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ht="21.1" customHeight="1" spans="1:22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3" t="s">
        <v>32</v>
      </c>
      <c r="V3" s="33"/>
    </row>
    <row r="4" ht="23.35" customHeight="1" spans="1:22">
      <c r="A4" s="15" t="s">
        <v>192</v>
      </c>
      <c r="B4" s="15"/>
      <c r="C4" s="15"/>
      <c r="D4" s="15" t="s">
        <v>193</v>
      </c>
      <c r="E4" s="15" t="s">
        <v>194</v>
      </c>
      <c r="F4" s="15" t="s">
        <v>227</v>
      </c>
      <c r="G4" s="15" t="s">
        <v>334</v>
      </c>
      <c r="H4" s="15"/>
      <c r="I4" s="15"/>
      <c r="J4" s="15"/>
      <c r="K4" s="15"/>
      <c r="L4" s="15" t="s">
        <v>335</v>
      </c>
      <c r="M4" s="15"/>
      <c r="N4" s="15"/>
      <c r="O4" s="15"/>
      <c r="P4" s="15"/>
      <c r="Q4" s="15"/>
      <c r="R4" s="15" t="s">
        <v>330</v>
      </c>
      <c r="S4" s="15" t="s">
        <v>336</v>
      </c>
      <c r="T4" s="15"/>
      <c r="U4" s="15"/>
      <c r="V4" s="15"/>
    </row>
    <row r="5" ht="48.95" customHeight="1" spans="1:22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 t="s">
        <v>136</v>
      </c>
      <c r="H5" s="15" t="s">
        <v>337</v>
      </c>
      <c r="I5" s="15" t="s">
        <v>338</v>
      </c>
      <c r="J5" s="15" t="s">
        <v>339</v>
      </c>
      <c r="K5" s="15" t="s">
        <v>340</v>
      </c>
      <c r="L5" s="15" t="s">
        <v>136</v>
      </c>
      <c r="M5" s="15" t="s">
        <v>341</v>
      </c>
      <c r="N5" s="15" t="s">
        <v>342</v>
      </c>
      <c r="O5" s="15" t="s">
        <v>343</v>
      </c>
      <c r="P5" s="15" t="s">
        <v>344</v>
      </c>
      <c r="Q5" s="15" t="s">
        <v>345</v>
      </c>
      <c r="R5" s="15"/>
      <c r="S5" s="15" t="s">
        <v>136</v>
      </c>
      <c r="T5" s="15" t="s">
        <v>346</v>
      </c>
      <c r="U5" s="15" t="s">
        <v>347</v>
      </c>
      <c r="V5" s="15" t="s">
        <v>331</v>
      </c>
    </row>
    <row r="6" ht="19.9" customHeight="1" spans="1:22">
      <c r="A6" s="81"/>
      <c r="B6" s="81"/>
      <c r="C6" s="81"/>
      <c r="D6" s="81"/>
      <c r="E6" s="81" t="s">
        <v>136</v>
      </c>
      <c r="F6" s="46">
        <v>1119.460208</v>
      </c>
      <c r="G6" s="46">
        <v>826.9164</v>
      </c>
      <c r="H6" s="46">
        <v>304.7712</v>
      </c>
      <c r="I6" s="46">
        <v>13.488</v>
      </c>
      <c r="J6" s="46">
        <v>339.126</v>
      </c>
      <c r="K6" s="46">
        <v>169.5312</v>
      </c>
      <c r="L6" s="46">
        <v>188.77112</v>
      </c>
      <c r="M6" s="46">
        <v>122.596742</v>
      </c>
      <c r="N6" s="46"/>
      <c r="O6" s="46">
        <v>59.208654</v>
      </c>
      <c r="P6" s="46"/>
      <c r="Q6" s="46">
        <v>6.965724</v>
      </c>
      <c r="R6" s="46">
        <v>99.212688</v>
      </c>
      <c r="S6" s="46">
        <v>4.56</v>
      </c>
      <c r="T6" s="46"/>
      <c r="U6" s="46"/>
      <c r="V6" s="46">
        <v>4.56</v>
      </c>
    </row>
    <row r="7" ht="19.9" customHeight="1" spans="1:22">
      <c r="A7" s="81"/>
      <c r="B7" s="81"/>
      <c r="C7" s="81"/>
      <c r="D7" s="45" t="s">
        <v>154</v>
      </c>
      <c r="E7" s="45" t="s">
        <v>155</v>
      </c>
      <c r="F7" s="46">
        <v>1119.460208</v>
      </c>
      <c r="G7" s="46">
        <v>826.9164</v>
      </c>
      <c r="H7" s="46">
        <v>304.7712</v>
      </c>
      <c r="I7" s="46">
        <v>13.488</v>
      </c>
      <c r="J7" s="46">
        <v>339.126</v>
      </c>
      <c r="K7" s="46">
        <v>169.5312</v>
      </c>
      <c r="L7" s="46">
        <v>188.77112</v>
      </c>
      <c r="M7" s="46">
        <v>122.596742</v>
      </c>
      <c r="N7" s="46"/>
      <c r="O7" s="46">
        <v>59.208654</v>
      </c>
      <c r="P7" s="46"/>
      <c r="Q7" s="46">
        <v>6.965724</v>
      </c>
      <c r="R7" s="46">
        <v>99.212688</v>
      </c>
      <c r="S7" s="46">
        <v>4.56</v>
      </c>
      <c r="T7" s="46"/>
      <c r="U7" s="46"/>
      <c r="V7" s="46">
        <v>4.56</v>
      </c>
    </row>
    <row r="8" ht="19.9" customHeight="1" spans="1:22">
      <c r="A8" s="81"/>
      <c r="B8" s="81"/>
      <c r="C8" s="81"/>
      <c r="D8" s="85" t="s">
        <v>156</v>
      </c>
      <c r="E8" s="85" t="s">
        <v>157</v>
      </c>
      <c r="F8" s="46">
        <v>1119.460208</v>
      </c>
      <c r="G8" s="46">
        <v>826.9164</v>
      </c>
      <c r="H8" s="46">
        <v>304.7712</v>
      </c>
      <c r="I8" s="46">
        <v>13.488</v>
      </c>
      <c r="J8" s="46">
        <v>339.126</v>
      </c>
      <c r="K8" s="46">
        <v>169.5312</v>
      </c>
      <c r="L8" s="46">
        <v>188.77112</v>
      </c>
      <c r="M8" s="46">
        <v>122.596742</v>
      </c>
      <c r="N8" s="46"/>
      <c r="O8" s="46">
        <v>59.208654</v>
      </c>
      <c r="P8" s="46"/>
      <c r="Q8" s="46">
        <v>6.965724</v>
      </c>
      <c r="R8" s="46">
        <v>99.212688</v>
      </c>
      <c r="S8" s="46">
        <v>4.56</v>
      </c>
      <c r="T8" s="46"/>
      <c r="U8" s="46"/>
      <c r="V8" s="46">
        <v>4.56</v>
      </c>
    </row>
    <row r="9" ht="19.9" customHeight="1" spans="1:22">
      <c r="A9" s="89" t="s">
        <v>213</v>
      </c>
      <c r="B9" s="89" t="s">
        <v>214</v>
      </c>
      <c r="C9" s="89" t="s">
        <v>214</v>
      </c>
      <c r="D9" s="82" t="s">
        <v>216</v>
      </c>
      <c r="E9" s="25" t="s">
        <v>221</v>
      </c>
      <c r="F9" s="19">
        <v>122.596742</v>
      </c>
      <c r="G9" s="86"/>
      <c r="H9" s="86"/>
      <c r="I9" s="86"/>
      <c r="J9" s="86"/>
      <c r="K9" s="86"/>
      <c r="L9" s="19">
        <v>122.596742</v>
      </c>
      <c r="M9" s="86">
        <v>122.596742</v>
      </c>
      <c r="N9" s="86"/>
      <c r="O9" s="86"/>
      <c r="P9" s="86"/>
      <c r="Q9" s="86"/>
      <c r="R9" s="86"/>
      <c r="S9" s="19"/>
      <c r="T9" s="86"/>
      <c r="U9" s="86"/>
      <c r="V9" s="86"/>
    </row>
    <row r="10" ht="19.9" customHeight="1" spans="1:22">
      <c r="A10" s="89" t="s">
        <v>213</v>
      </c>
      <c r="B10" s="89" t="s">
        <v>222</v>
      </c>
      <c r="C10" s="89" t="s">
        <v>222</v>
      </c>
      <c r="D10" s="82" t="s">
        <v>216</v>
      </c>
      <c r="E10" s="25" t="s">
        <v>223</v>
      </c>
      <c r="F10" s="19">
        <v>6.965724</v>
      </c>
      <c r="G10" s="86"/>
      <c r="H10" s="86"/>
      <c r="I10" s="86"/>
      <c r="J10" s="86"/>
      <c r="K10" s="86"/>
      <c r="L10" s="19">
        <v>6.965724</v>
      </c>
      <c r="M10" s="86"/>
      <c r="N10" s="86"/>
      <c r="O10" s="86"/>
      <c r="P10" s="86"/>
      <c r="Q10" s="86">
        <v>6.965724</v>
      </c>
      <c r="R10" s="86"/>
      <c r="S10" s="19"/>
      <c r="T10" s="86"/>
      <c r="U10" s="86"/>
      <c r="V10" s="86"/>
    </row>
    <row r="11" ht="19.9" customHeight="1" spans="1:22">
      <c r="A11" s="89" t="s">
        <v>218</v>
      </c>
      <c r="B11" s="89" t="s">
        <v>214</v>
      </c>
      <c r="C11" s="89" t="s">
        <v>219</v>
      </c>
      <c r="D11" s="82" t="s">
        <v>216</v>
      </c>
      <c r="E11" s="25" t="s">
        <v>220</v>
      </c>
      <c r="F11" s="19">
        <v>890.685054</v>
      </c>
      <c r="G11" s="86">
        <v>826.9164</v>
      </c>
      <c r="H11" s="86">
        <v>304.7712</v>
      </c>
      <c r="I11" s="86">
        <v>13.488</v>
      </c>
      <c r="J11" s="86">
        <v>339.126</v>
      </c>
      <c r="K11" s="86">
        <v>169.5312</v>
      </c>
      <c r="L11" s="19">
        <v>59.208654</v>
      </c>
      <c r="M11" s="86"/>
      <c r="N11" s="86"/>
      <c r="O11" s="86">
        <v>59.208654</v>
      </c>
      <c r="P11" s="86"/>
      <c r="Q11" s="86"/>
      <c r="R11" s="86"/>
      <c r="S11" s="19">
        <v>4.56</v>
      </c>
      <c r="T11" s="86"/>
      <c r="U11" s="86"/>
      <c r="V11" s="86">
        <v>4.56</v>
      </c>
    </row>
    <row r="12" ht="19.9" customHeight="1" spans="1:22">
      <c r="A12" s="89" t="s">
        <v>224</v>
      </c>
      <c r="B12" s="89" t="s">
        <v>215</v>
      </c>
      <c r="C12" s="89" t="s">
        <v>219</v>
      </c>
      <c r="D12" s="82" t="s">
        <v>216</v>
      </c>
      <c r="E12" s="25" t="s">
        <v>225</v>
      </c>
      <c r="F12" s="19">
        <v>99.212688</v>
      </c>
      <c r="G12" s="86"/>
      <c r="H12" s="86"/>
      <c r="I12" s="86"/>
      <c r="J12" s="86"/>
      <c r="K12" s="86"/>
      <c r="L12" s="19"/>
      <c r="M12" s="86"/>
      <c r="N12" s="86"/>
      <c r="O12" s="86"/>
      <c r="P12" s="86"/>
      <c r="Q12" s="86"/>
      <c r="R12" s="86">
        <v>99.212688</v>
      </c>
      <c r="S12" s="19"/>
      <c r="T12" s="86"/>
      <c r="U12" s="86"/>
      <c r="V12" s="8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30" zoomScaleNormal="130" workbookViewId="0">
      <selection activeCell="O6" sqref="O6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77" t="s">
        <v>348</v>
      </c>
    </row>
    <row r="2" ht="40.7" customHeight="1" spans="1:11">
      <c r="A2" s="80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ht="15.8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3" t="s">
        <v>32</v>
      </c>
      <c r="K3" s="33"/>
    </row>
    <row r="4" ht="20.35" customHeight="1" spans="1:11">
      <c r="A4" s="15" t="s">
        <v>192</v>
      </c>
      <c r="B4" s="15"/>
      <c r="C4" s="15"/>
      <c r="D4" s="15" t="s">
        <v>193</v>
      </c>
      <c r="E4" s="15" t="s">
        <v>194</v>
      </c>
      <c r="F4" s="15" t="s">
        <v>349</v>
      </c>
      <c r="G4" s="15" t="s">
        <v>350</v>
      </c>
      <c r="H4" s="15" t="s">
        <v>351</v>
      </c>
      <c r="I4" s="15" t="s">
        <v>352</v>
      </c>
      <c r="J4" s="15" t="s">
        <v>353</v>
      </c>
      <c r="K4" s="15" t="s">
        <v>354</v>
      </c>
    </row>
    <row r="5" ht="20.35" customHeight="1" spans="1:11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/>
      <c r="H5" s="15"/>
      <c r="I5" s="15"/>
      <c r="J5" s="15"/>
      <c r="K5" s="15"/>
    </row>
    <row r="6" ht="19.9" customHeight="1" spans="1:11">
      <c r="A6" s="81"/>
      <c r="B6" s="81"/>
      <c r="C6" s="81"/>
      <c r="D6" s="81"/>
      <c r="E6" s="81" t="s">
        <v>136</v>
      </c>
      <c r="F6" s="46">
        <v>872.3064</v>
      </c>
      <c r="G6" s="46">
        <v>12.42</v>
      </c>
      <c r="H6" s="46"/>
      <c r="I6" s="46"/>
      <c r="J6" s="46">
        <v>859.8864</v>
      </c>
      <c r="K6" s="46"/>
    </row>
    <row r="7" ht="19.9" customHeight="1" spans="1:11">
      <c r="A7" s="81"/>
      <c r="B7" s="81"/>
      <c r="C7" s="81"/>
      <c r="D7" s="45" t="s">
        <v>154</v>
      </c>
      <c r="E7" s="45" t="s">
        <v>155</v>
      </c>
      <c r="F7" s="46">
        <v>872.3064</v>
      </c>
      <c r="G7" s="46">
        <v>12.42</v>
      </c>
      <c r="H7" s="46"/>
      <c r="I7" s="46"/>
      <c r="J7" s="46">
        <v>859.8864</v>
      </c>
      <c r="K7" s="46"/>
    </row>
    <row r="8" ht="19.9" customHeight="1" spans="1:11">
      <c r="A8" s="81"/>
      <c r="B8" s="81"/>
      <c r="C8" s="81"/>
      <c r="D8" s="85" t="s">
        <v>156</v>
      </c>
      <c r="E8" s="85" t="s">
        <v>157</v>
      </c>
      <c r="F8" s="46">
        <v>872.3064</v>
      </c>
      <c r="G8" s="46">
        <v>12.42</v>
      </c>
      <c r="H8" s="46"/>
      <c r="I8" s="46"/>
      <c r="J8" s="46">
        <v>859.8864</v>
      </c>
      <c r="K8" s="46"/>
    </row>
    <row r="9" ht="19.9" customHeight="1" spans="1:11">
      <c r="A9" s="89" t="s">
        <v>213</v>
      </c>
      <c r="B9" s="89" t="s">
        <v>214</v>
      </c>
      <c r="C9" s="89" t="s">
        <v>215</v>
      </c>
      <c r="D9" s="82" t="s">
        <v>216</v>
      </c>
      <c r="E9" s="25" t="s">
        <v>217</v>
      </c>
      <c r="F9" s="19">
        <v>859.8864</v>
      </c>
      <c r="G9" s="86"/>
      <c r="H9" s="86"/>
      <c r="I9" s="86"/>
      <c r="J9" s="86">
        <v>859.8864</v>
      </c>
      <c r="K9" s="86"/>
    </row>
    <row r="10" ht="19.9" customHeight="1" spans="1:11">
      <c r="A10" s="89" t="s">
        <v>218</v>
      </c>
      <c r="B10" s="89" t="s">
        <v>214</v>
      </c>
      <c r="C10" s="89" t="s">
        <v>219</v>
      </c>
      <c r="D10" s="82" t="s">
        <v>216</v>
      </c>
      <c r="E10" s="25" t="s">
        <v>220</v>
      </c>
      <c r="F10" s="19">
        <v>12.42</v>
      </c>
      <c r="G10" s="86">
        <v>12.42</v>
      </c>
      <c r="H10" s="86"/>
      <c r="I10" s="86"/>
      <c r="J10" s="86"/>
      <c r="K10" s="8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30" zoomScaleNormal="130" workbookViewId="0">
      <selection activeCell="O6" sqref="O6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77" t="s">
        <v>355</v>
      </c>
      <c r="R1" s="77"/>
    </row>
    <row r="2" ht="35.4" customHeight="1" spans="1:18">
      <c r="A2" s="80" t="s">
        <v>18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ht="21.1" customHeight="1" spans="1:18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3" t="s">
        <v>32</v>
      </c>
      <c r="R3" s="33"/>
    </row>
    <row r="4" ht="21.1" customHeight="1" spans="1:18">
      <c r="A4" s="15" t="s">
        <v>192</v>
      </c>
      <c r="B4" s="15"/>
      <c r="C4" s="15"/>
      <c r="D4" s="15" t="s">
        <v>193</v>
      </c>
      <c r="E4" s="15" t="s">
        <v>194</v>
      </c>
      <c r="F4" s="15" t="s">
        <v>349</v>
      </c>
      <c r="G4" s="15" t="s">
        <v>356</v>
      </c>
      <c r="H4" s="15" t="s">
        <v>357</v>
      </c>
      <c r="I4" s="15" t="s">
        <v>358</v>
      </c>
      <c r="J4" s="15" t="s">
        <v>359</v>
      </c>
      <c r="K4" s="15" t="s">
        <v>360</v>
      </c>
      <c r="L4" s="15" t="s">
        <v>361</v>
      </c>
      <c r="M4" s="15" t="s">
        <v>362</v>
      </c>
      <c r="N4" s="15" t="s">
        <v>351</v>
      </c>
      <c r="O4" s="15" t="s">
        <v>363</v>
      </c>
      <c r="P4" s="15" t="s">
        <v>364</v>
      </c>
      <c r="Q4" s="15" t="s">
        <v>352</v>
      </c>
      <c r="R4" s="15" t="s">
        <v>354</v>
      </c>
    </row>
    <row r="5" ht="18.8" customHeight="1" spans="1:18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9.9" customHeight="1" spans="1:18">
      <c r="A6" s="81"/>
      <c r="B6" s="81"/>
      <c r="C6" s="81"/>
      <c r="D6" s="81"/>
      <c r="E6" s="81" t="s">
        <v>136</v>
      </c>
      <c r="F6" s="46">
        <v>872.3064</v>
      </c>
      <c r="G6" s="46"/>
      <c r="H6" s="46">
        <v>859.8864</v>
      </c>
      <c r="I6" s="46"/>
      <c r="J6" s="46"/>
      <c r="K6" s="46">
        <v>12.42</v>
      </c>
      <c r="L6" s="46"/>
      <c r="M6" s="46"/>
      <c r="N6" s="46"/>
      <c r="O6" s="46"/>
      <c r="P6" s="46"/>
      <c r="Q6" s="46"/>
      <c r="R6" s="46"/>
    </row>
    <row r="7" ht="19.9" customHeight="1" spans="1:18">
      <c r="A7" s="81"/>
      <c r="B7" s="81"/>
      <c r="C7" s="81"/>
      <c r="D7" s="45" t="s">
        <v>154</v>
      </c>
      <c r="E7" s="45" t="s">
        <v>155</v>
      </c>
      <c r="F7" s="46">
        <v>872.3064</v>
      </c>
      <c r="G7" s="46"/>
      <c r="H7" s="46">
        <v>859.8864</v>
      </c>
      <c r="I7" s="46"/>
      <c r="J7" s="46"/>
      <c r="K7" s="46">
        <v>12.42</v>
      </c>
      <c r="L7" s="46"/>
      <c r="M7" s="46"/>
      <c r="N7" s="46"/>
      <c r="O7" s="46"/>
      <c r="P7" s="46"/>
      <c r="Q7" s="46"/>
      <c r="R7" s="46"/>
    </row>
    <row r="8" ht="19.9" customHeight="1" spans="1:18">
      <c r="A8" s="81"/>
      <c r="B8" s="81"/>
      <c r="C8" s="81"/>
      <c r="D8" s="85" t="s">
        <v>156</v>
      </c>
      <c r="E8" s="85" t="s">
        <v>157</v>
      </c>
      <c r="F8" s="46">
        <v>872.3064</v>
      </c>
      <c r="G8" s="46"/>
      <c r="H8" s="46">
        <v>859.8864</v>
      </c>
      <c r="I8" s="46"/>
      <c r="J8" s="46"/>
      <c r="K8" s="46">
        <v>12.42</v>
      </c>
      <c r="L8" s="46"/>
      <c r="M8" s="46"/>
      <c r="N8" s="46"/>
      <c r="O8" s="46"/>
      <c r="P8" s="46"/>
      <c r="Q8" s="46"/>
      <c r="R8" s="46"/>
    </row>
    <row r="9" ht="19.9" customHeight="1" spans="1:18">
      <c r="A9" s="89" t="s">
        <v>213</v>
      </c>
      <c r="B9" s="89" t="s">
        <v>214</v>
      </c>
      <c r="C9" s="89" t="s">
        <v>215</v>
      </c>
      <c r="D9" s="82" t="s">
        <v>216</v>
      </c>
      <c r="E9" s="25" t="s">
        <v>217</v>
      </c>
      <c r="F9" s="19">
        <v>859.8864</v>
      </c>
      <c r="G9" s="86"/>
      <c r="H9" s="86">
        <v>859.8864</v>
      </c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19.9" customHeight="1" spans="1:18">
      <c r="A10" s="89" t="s">
        <v>218</v>
      </c>
      <c r="B10" s="89" t="s">
        <v>214</v>
      </c>
      <c r="C10" s="89" t="s">
        <v>219</v>
      </c>
      <c r="D10" s="82" t="s">
        <v>216</v>
      </c>
      <c r="E10" s="25" t="s">
        <v>220</v>
      </c>
      <c r="F10" s="19">
        <v>12.42</v>
      </c>
      <c r="G10" s="86"/>
      <c r="H10" s="86"/>
      <c r="I10" s="86"/>
      <c r="J10" s="86"/>
      <c r="K10" s="86">
        <v>12.42</v>
      </c>
      <c r="L10" s="86"/>
      <c r="M10" s="86"/>
      <c r="N10" s="86"/>
      <c r="O10" s="86"/>
      <c r="P10" s="86"/>
      <c r="Q10" s="86"/>
      <c r="R10" s="86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130" zoomScaleNormal="130" workbookViewId="0">
      <selection activeCell="O6" sqref="O6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8.7416666666667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77" t="s">
        <v>365</v>
      </c>
      <c r="T1" s="77"/>
    </row>
    <row r="2" ht="31.65" customHeight="1" spans="1:20">
      <c r="A2" s="80" t="s">
        <v>19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ht="21.1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3" t="s">
        <v>32</v>
      </c>
      <c r="T3" s="33"/>
    </row>
    <row r="4" ht="24.85" customHeight="1" spans="1:20">
      <c r="A4" s="15" t="s">
        <v>192</v>
      </c>
      <c r="B4" s="15"/>
      <c r="C4" s="15"/>
      <c r="D4" s="15" t="s">
        <v>193</v>
      </c>
      <c r="E4" s="15" t="s">
        <v>194</v>
      </c>
      <c r="F4" s="15" t="s">
        <v>349</v>
      </c>
      <c r="G4" s="15" t="s">
        <v>197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200</v>
      </c>
      <c r="S4" s="15"/>
      <c r="T4" s="15"/>
    </row>
    <row r="5" ht="31.65" customHeight="1" spans="1:20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 t="s">
        <v>136</v>
      </c>
      <c r="H5" s="15" t="s">
        <v>366</v>
      </c>
      <c r="I5" s="15" t="s">
        <v>367</v>
      </c>
      <c r="J5" s="15" t="s">
        <v>368</v>
      </c>
      <c r="K5" s="15" t="s">
        <v>369</v>
      </c>
      <c r="L5" s="15" t="s">
        <v>370</v>
      </c>
      <c r="M5" s="15" t="s">
        <v>371</v>
      </c>
      <c r="N5" s="15" t="s">
        <v>372</v>
      </c>
      <c r="O5" s="15" t="s">
        <v>373</v>
      </c>
      <c r="P5" s="15" t="s">
        <v>374</v>
      </c>
      <c r="Q5" s="15" t="s">
        <v>375</v>
      </c>
      <c r="R5" s="15" t="s">
        <v>136</v>
      </c>
      <c r="S5" s="15" t="s">
        <v>291</v>
      </c>
      <c r="T5" s="15" t="s">
        <v>332</v>
      </c>
    </row>
    <row r="6" ht="19.9" customHeight="1" spans="1:20">
      <c r="A6" s="81"/>
      <c r="B6" s="81"/>
      <c r="C6" s="81"/>
      <c r="D6" s="81"/>
      <c r="E6" s="81" t="s">
        <v>136</v>
      </c>
      <c r="F6" s="93">
        <v>269.726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>
        <v>269.726</v>
      </c>
      <c r="S6" s="93">
        <v>269.726</v>
      </c>
      <c r="T6" s="93"/>
    </row>
    <row r="7" ht="19.9" customHeight="1" spans="1:20">
      <c r="A7" s="81"/>
      <c r="B7" s="81"/>
      <c r="C7" s="81"/>
      <c r="D7" s="45" t="s">
        <v>154</v>
      </c>
      <c r="E7" s="45" t="s">
        <v>155</v>
      </c>
      <c r="F7" s="93">
        <v>269.726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>
        <v>269.726</v>
      </c>
      <c r="S7" s="93">
        <v>269.726</v>
      </c>
      <c r="T7" s="93"/>
    </row>
    <row r="8" ht="19.9" customHeight="1" spans="1:20">
      <c r="A8" s="81"/>
      <c r="B8" s="81"/>
      <c r="C8" s="81"/>
      <c r="D8" s="85" t="s">
        <v>156</v>
      </c>
      <c r="E8" s="85" t="s">
        <v>157</v>
      </c>
      <c r="F8" s="93">
        <v>269.726</v>
      </c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>
        <v>269.726</v>
      </c>
      <c r="S8" s="93">
        <v>269.726</v>
      </c>
      <c r="T8" s="93"/>
    </row>
    <row r="9" ht="19.9" customHeight="1" spans="1:20">
      <c r="A9" s="89" t="s">
        <v>218</v>
      </c>
      <c r="B9" s="89" t="s">
        <v>214</v>
      </c>
      <c r="C9" s="89" t="s">
        <v>219</v>
      </c>
      <c r="D9" s="82" t="s">
        <v>216</v>
      </c>
      <c r="E9" s="25" t="s">
        <v>220</v>
      </c>
      <c r="F9" s="19">
        <v>269.726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>
        <v>269.726</v>
      </c>
      <c r="S9" s="86">
        <v>269.726</v>
      </c>
      <c r="T9" s="8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zoomScale="130" zoomScaleNormal="130" workbookViewId="0">
      <selection activeCell="O6" sqref="O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9.13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77" t="s">
        <v>376</v>
      </c>
      <c r="AG1" s="77"/>
    </row>
    <row r="2" ht="38.4" customHeight="1" spans="1:33">
      <c r="A2" s="80" t="s">
        <v>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</row>
    <row r="3" ht="21.1" customHeight="1" spans="1:33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3" t="s">
        <v>32</v>
      </c>
      <c r="AG3" s="33"/>
    </row>
    <row r="4" ht="21.85" customHeight="1" spans="1:33">
      <c r="A4" s="15" t="s">
        <v>192</v>
      </c>
      <c r="B4" s="15"/>
      <c r="C4" s="15"/>
      <c r="D4" s="15" t="s">
        <v>193</v>
      </c>
      <c r="E4" s="15" t="s">
        <v>194</v>
      </c>
      <c r="F4" s="15" t="s">
        <v>377</v>
      </c>
      <c r="G4" s="15" t="s">
        <v>378</v>
      </c>
      <c r="H4" s="15" t="s">
        <v>379</v>
      </c>
      <c r="I4" s="15" t="s">
        <v>380</v>
      </c>
      <c r="J4" s="15" t="s">
        <v>381</v>
      </c>
      <c r="K4" s="15" t="s">
        <v>382</v>
      </c>
      <c r="L4" s="15" t="s">
        <v>383</v>
      </c>
      <c r="M4" s="15" t="s">
        <v>384</v>
      </c>
      <c r="N4" s="15" t="s">
        <v>385</v>
      </c>
      <c r="O4" s="15" t="s">
        <v>386</v>
      </c>
      <c r="P4" s="15" t="s">
        <v>387</v>
      </c>
      <c r="Q4" s="15" t="s">
        <v>372</v>
      </c>
      <c r="R4" s="15" t="s">
        <v>374</v>
      </c>
      <c r="S4" s="15" t="s">
        <v>388</v>
      </c>
      <c r="T4" s="15" t="s">
        <v>367</v>
      </c>
      <c r="U4" s="15" t="s">
        <v>368</v>
      </c>
      <c r="V4" s="15" t="s">
        <v>371</v>
      </c>
      <c r="W4" s="15" t="s">
        <v>389</v>
      </c>
      <c r="X4" s="15" t="s">
        <v>390</v>
      </c>
      <c r="Y4" s="15" t="s">
        <v>391</v>
      </c>
      <c r="Z4" s="15" t="s">
        <v>392</v>
      </c>
      <c r="AA4" s="15" t="s">
        <v>370</v>
      </c>
      <c r="AB4" s="15" t="s">
        <v>393</v>
      </c>
      <c r="AC4" s="15" t="s">
        <v>394</v>
      </c>
      <c r="AD4" s="15" t="s">
        <v>373</v>
      </c>
      <c r="AE4" s="15" t="s">
        <v>395</v>
      </c>
      <c r="AF4" s="15" t="s">
        <v>396</v>
      </c>
      <c r="AG4" s="15" t="s">
        <v>375</v>
      </c>
    </row>
    <row r="5" ht="18.8" customHeight="1" spans="1:33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19.9" customHeight="1" spans="1:33">
      <c r="A6" s="23"/>
      <c r="B6" s="34"/>
      <c r="C6" s="34"/>
      <c r="D6" s="25"/>
      <c r="E6" s="25" t="s">
        <v>136</v>
      </c>
      <c r="F6" s="93">
        <v>269.726</v>
      </c>
      <c r="G6" s="93">
        <v>15</v>
      </c>
      <c r="H6" s="93"/>
      <c r="I6" s="93"/>
      <c r="J6" s="93"/>
      <c r="K6" s="93">
        <v>5</v>
      </c>
      <c r="L6" s="93">
        <v>3</v>
      </c>
      <c r="M6" s="93">
        <v>16.4</v>
      </c>
      <c r="N6" s="93"/>
      <c r="O6" s="93">
        <v>34.03</v>
      </c>
      <c r="P6" s="93">
        <v>4</v>
      </c>
      <c r="Q6" s="93"/>
      <c r="R6" s="93">
        <v>10</v>
      </c>
      <c r="S6" s="93"/>
      <c r="T6" s="93"/>
      <c r="U6" s="93">
        <v>2</v>
      </c>
      <c r="V6" s="93">
        <v>1</v>
      </c>
      <c r="W6" s="93"/>
      <c r="X6" s="93"/>
      <c r="Y6" s="93"/>
      <c r="Z6" s="93">
        <v>3.5</v>
      </c>
      <c r="AA6" s="93"/>
      <c r="AB6" s="93">
        <v>21.101757</v>
      </c>
      <c r="AC6" s="93">
        <v>41.65</v>
      </c>
      <c r="AD6" s="93">
        <v>7</v>
      </c>
      <c r="AE6" s="93">
        <v>10.496</v>
      </c>
      <c r="AF6" s="93"/>
      <c r="AG6" s="93">
        <v>95.548243</v>
      </c>
    </row>
    <row r="7" ht="19.9" customHeight="1" spans="1:33">
      <c r="A7" s="81"/>
      <c r="B7" s="81"/>
      <c r="C7" s="81"/>
      <c r="D7" s="45" t="s">
        <v>154</v>
      </c>
      <c r="E7" s="45" t="s">
        <v>155</v>
      </c>
      <c r="F7" s="93">
        <v>269.726</v>
      </c>
      <c r="G7" s="93">
        <v>15</v>
      </c>
      <c r="H7" s="93"/>
      <c r="I7" s="93"/>
      <c r="J7" s="93"/>
      <c r="K7" s="93">
        <v>5</v>
      </c>
      <c r="L7" s="93">
        <v>3</v>
      </c>
      <c r="M7" s="93">
        <v>16.4</v>
      </c>
      <c r="N7" s="93"/>
      <c r="O7" s="93">
        <v>34.03</v>
      </c>
      <c r="P7" s="93">
        <v>4</v>
      </c>
      <c r="Q7" s="93"/>
      <c r="R7" s="93">
        <v>10</v>
      </c>
      <c r="S7" s="93"/>
      <c r="T7" s="93"/>
      <c r="U7" s="93">
        <v>2</v>
      </c>
      <c r="V7" s="93">
        <v>1</v>
      </c>
      <c r="W7" s="93"/>
      <c r="X7" s="93"/>
      <c r="Y7" s="93"/>
      <c r="Z7" s="93">
        <v>3.5</v>
      </c>
      <c r="AA7" s="93"/>
      <c r="AB7" s="93">
        <v>21.101757</v>
      </c>
      <c r="AC7" s="93">
        <v>41.65</v>
      </c>
      <c r="AD7" s="93">
        <v>7</v>
      </c>
      <c r="AE7" s="93">
        <v>10.496</v>
      </c>
      <c r="AF7" s="93"/>
      <c r="AG7" s="93">
        <v>95.548243</v>
      </c>
    </row>
    <row r="8" ht="19.9" customHeight="1" spans="1:33">
      <c r="A8" s="81"/>
      <c r="B8" s="81"/>
      <c r="C8" s="81"/>
      <c r="D8" s="85" t="s">
        <v>156</v>
      </c>
      <c r="E8" s="85" t="s">
        <v>157</v>
      </c>
      <c r="F8" s="93">
        <v>269.726</v>
      </c>
      <c r="G8" s="93">
        <v>15</v>
      </c>
      <c r="H8" s="93"/>
      <c r="I8" s="93"/>
      <c r="J8" s="93"/>
      <c r="K8" s="93">
        <v>5</v>
      </c>
      <c r="L8" s="93">
        <v>3</v>
      </c>
      <c r="M8" s="93">
        <v>16.4</v>
      </c>
      <c r="N8" s="93"/>
      <c r="O8" s="93">
        <v>34.03</v>
      </c>
      <c r="P8" s="93">
        <v>4</v>
      </c>
      <c r="Q8" s="93"/>
      <c r="R8" s="93">
        <v>10</v>
      </c>
      <c r="S8" s="93"/>
      <c r="T8" s="93"/>
      <c r="U8" s="93">
        <v>2</v>
      </c>
      <c r="V8" s="93">
        <v>1</v>
      </c>
      <c r="W8" s="93"/>
      <c r="X8" s="93"/>
      <c r="Y8" s="93"/>
      <c r="Z8" s="93">
        <v>3.5</v>
      </c>
      <c r="AA8" s="93"/>
      <c r="AB8" s="93">
        <v>21.101757</v>
      </c>
      <c r="AC8" s="93">
        <v>41.65</v>
      </c>
      <c r="AD8" s="93">
        <v>7</v>
      </c>
      <c r="AE8" s="93">
        <v>10.496</v>
      </c>
      <c r="AF8" s="93"/>
      <c r="AG8" s="93">
        <v>95.548243</v>
      </c>
    </row>
    <row r="9" ht="19.9" customHeight="1" spans="1:33">
      <c r="A9" s="89" t="s">
        <v>218</v>
      </c>
      <c r="B9" s="89" t="s">
        <v>214</v>
      </c>
      <c r="C9" s="89" t="s">
        <v>219</v>
      </c>
      <c r="D9" s="82" t="s">
        <v>216</v>
      </c>
      <c r="E9" s="25" t="s">
        <v>220</v>
      </c>
      <c r="F9" s="86">
        <v>269.726</v>
      </c>
      <c r="G9" s="86">
        <v>15</v>
      </c>
      <c r="H9" s="86"/>
      <c r="I9" s="86"/>
      <c r="J9" s="86"/>
      <c r="K9" s="86">
        <v>5</v>
      </c>
      <c r="L9" s="86">
        <v>3</v>
      </c>
      <c r="M9" s="86">
        <v>16.4</v>
      </c>
      <c r="N9" s="86"/>
      <c r="O9" s="86">
        <v>34.03</v>
      </c>
      <c r="P9" s="86">
        <v>4</v>
      </c>
      <c r="Q9" s="86"/>
      <c r="R9" s="86">
        <v>10</v>
      </c>
      <c r="S9" s="86"/>
      <c r="T9" s="86"/>
      <c r="U9" s="86">
        <v>2</v>
      </c>
      <c r="V9" s="86">
        <v>1</v>
      </c>
      <c r="W9" s="86"/>
      <c r="X9" s="86"/>
      <c r="Y9" s="86"/>
      <c r="Z9" s="86">
        <v>3.5</v>
      </c>
      <c r="AA9" s="86"/>
      <c r="AB9" s="86">
        <v>21.101757</v>
      </c>
      <c r="AC9" s="86">
        <v>41.65</v>
      </c>
      <c r="AD9" s="86">
        <v>7</v>
      </c>
      <c r="AE9" s="86">
        <v>10.496</v>
      </c>
      <c r="AF9" s="86"/>
      <c r="AG9" s="86">
        <v>95.548243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E18" sqref="E1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77" t="s">
        <v>397</v>
      </c>
      <c r="H1" s="77"/>
    </row>
    <row r="2" ht="29.35" customHeight="1" spans="1:8">
      <c r="A2" s="80" t="s">
        <v>21</v>
      </c>
      <c r="B2" s="80"/>
      <c r="C2" s="80"/>
      <c r="D2" s="80"/>
      <c r="E2" s="80"/>
      <c r="F2" s="80"/>
      <c r="G2" s="80"/>
      <c r="H2" s="80"/>
    </row>
    <row r="3" ht="21.1" customHeight="1" spans="1:8">
      <c r="A3" s="36" t="s">
        <v>31</v>
      </c>
      <c r="B3" s="36"/>
      <c r="C3" s="36"/>
      <c r="D3" s="36"/>
      <c r="E3" s="36"/>
      <c r="F3" s="36"/>
      <c r="G3" s="36"/>
      <c r="H3" s="33" t="s">
        <v>32</v>
      </c>
    </row>
    <row r="4" ht="20.35" customHeight="1" spans="1:8">
      <c r="A4" s="15" t="s">
        <v>398</v>
      </c>
      <c r="B4" s="15" t="s">
        <v>399</v>
      </c>
      <c r="C4" s="15" t="s">
        <v>400</v>
      </c>
      <c r="D4" s="15" t="s">
        <v>401</v>
      </c>
      <c r="E4" s="15" t="s">
        <v>402</v>
      </c>
      <c r="F4" s="15"/>
      <c r="G4" s="15"/>
      <c r="H4" s="15" t="s">
        <v>403</v>
      </c>
    </row>
    <row r="5" ht="22.6" customHeight="1" spans="1:8">
      <c r="A5" s="15"/>
      <c r="B5" s="15"/>
      <c r="C5" s="15"/>
      <c r="D5" s="15"/>
      <c r="E5" s="15" t="s">
        <v>138</v>
      </c>
      <c r="F5" s="15" t="s">
        <v>404</v>
      </c>
      <c r="G5" s="15" t="s">
        <v>405</v>
      </c>
      <c r="H5" s="15"/>
    </row>
    <row r="6" ht="19.9" customHeight="1" spans="1:8">
      <c r="A6" s="81"/>
      <c r="B6" s="81" t="s">
        <v>136</v>
      </c>
      <c r="C6" s="46">
        <v>8</v>
      </c>
      <c r="D6" s="46"/>
      <c r="E6" s="46">
        <v>7</v>
      </c>
      <c r="F6" s="46"/>
      <c r="G6" s="46">
        <v>7</v>
      </c>
      <c r="H6" s="46">
        <v>1</v>
      </c>
    </row>
    <row r="7" ht="19.9" customHeight="1" spans="1:8">
      <c r="A7" s="45" t="s">
        <v>154</v>
      </c>
      <c r="B7" s="45" t="s">
        <v>155</v>
      </c>
      <c r="C7" s="46">
        <v>8</v>
      </c>
      <c r="D7" s="46"/>
      <c r="E7" s="46">
        <v>7</v>
      </c>
      <c r="F7" s="46"/>
      <c r="G7" s="46">
        <v>7</v>
      </c>
      <c r="H7" s="46">
        <v>1</v>
      </c>
    </row>
    <row r="8" ht="19.9" customHeight="1" spans="1:8">
      <c r="A8" s="82" t="s">
        <v>156</v>
      </c>
      <c r="B8" s="82" t="s">
        <v>157</v>
      </c>
      <c r="C8" s="86">
        <v>8</v>
      </c>
      <c r="D8" s="86"/>
      <c r="E8" s="19">
        <v>7</v>
      </c>
      <c r="F8" s="86"/>
      <c r="G8" s="86">
        <v>7</v>
      </c>
      <c r="H8" s="86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130" zoomScaleNormal="130" workbookViewId="0">
      <pane ySplit="7" topLeftCell="A8" activePane="bottomLeft" state="frozen"/>
      <selection/>
      <selection pane="bottomLeft" activeCell="O6" sqref="O6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77" t="s">
        <v>406</v>
      </c>
      <c r="H1" s="77"/>
    </row>
    <row r="2" ht="33.9" customHeight="1" spans="1:8">
      <c r="A2" s="80" t="s">
        <v>22</v>
      </c>
      <c r="B2" s="80"/>
      <c r="C2" s="80"/>
      <c r="D2" s="80"/>
      <c r="E2" s="80"/>
      <c r="F2" s="80"/>
      <c r="G2" s="80"/>
      <c r="H2" s="80"/>
    </row>
    <row r="3" ht="21.1" customHeight="1" spans="1:8">
      <c r="A3" s="36" t="s">
        <v>31</v>
      </c>
      <c r="B3" s="36"/>
      <c r="C3" s="36"/>
      <c r="D3" s="36"/>
      <c r="E3" s="36"/>
      <c r="F3" s="36"/>
      <c r="G3" s="36"/>
      <c r="H3" s="33" t="s">
        <v>32</v>
      </c>
    </row>
    <row r="4" ht="20.35" customHeight="1" spans="1:8">
      <c r="A4" s="15" t="s">
        <v>159</v>
      </c>
      <c r="B4" s="15" t="s">
        <v>160</v>
      </c>
      <c r="C4" s="15" t="s">
        <v>136</v>
      </c>
      <c r="D4" s="15" t="s">
        <v>407</v>
      </c>
      <c r="E4" s="15"/>
      <c r="F4" s="15"/>
      <c r="G4" s="15"/>
      <c r="H4" s="15" t="s">
        <v>162</v>
      </c>
    </row>
    <row r="5" ht="14.3" customHeight="1" spans="1:8">
      <c r="A5" s="15"/>
      <c r="B5" s="15"/>
      <c r="C5" s="15"/>
      <c r="D5" s="92" t="s">
        <v>161</v>
      </c>
      <c r="E5" s="92"/>
      <c r="F5" s="92"/>
      <c r="G5" s="92"/>
      <c r="H5" s="15"/>
    </row>
    <row r="6" ht="17.3" customHeight="1" spans="1:8">
      <c r="A6" s="15"/>
      <c r="B6" s="15"/>
      <c r="C6" s="15"/>
      <c r="D6" s="15" t="s">
        <v>138</v>
      </c>
      <c r="E6" s="15" t="s">
        <v>250</v>
      </c>
      <c r="F6" s="15"/>
      <c r="G6" s="15" t="s">
        <v>251</v>
      </c>
      <c r="H6" s="15"/>
    </row>
    <row r="7" ht="24.1" customHeight="1" spans="1:8">
      <c r="A7" s="15"/>
      <c r="B7" s="15"/>
      <c r="C7" s="15"/>
      <c r="D7" s="15"/>
      <c r="E7" s="15" t="s">
        <v>228</v>
      </c>
      <c r="F7" s="15" t="s">
        <v>204</v>
      </c>
      <c r="G7" s="15"/>
      <c r="H7" s="15"/>
    </row>
    <row r="8" ht="19.9" customHeight="1" spans="1:8">
      <c r="A8" s="81"/>
      <c r="B8" s="23" t="s">
        <v>136</v>
      </c>
      <c r="C8" s="46">
        <v>0</v>
      </c>
      <c r="D8" s="46"/>
      <c r="E8" s="46"/>
      <c r="F8" s="46"/>
      <c r="G8" s="46"/>
      <c r="H8" s="46"/>
    </row>
    <row r="9" ht="19.9" customHeight="1" spans="1:8">
      <c r="A9" s="83" t="s">
        <v>408</v>
      </c>
      <c r="B9" s="84"/>
      <c r="C9" s="46"/>
      <c r="D9" s="46"/>
      <c r="E9" s="46"/>
      <c r="F9" s="46"/>
      <c r="G9" s="46"/>
      <c r="H9" s="46"/>
    </row>
    <row r="10" ht="19.9" customHeight="1" spans="1:8">
      <c r="A10" s="85"/>
      <c r="B10" s="85"/>
      <c r="C10" s="46"/>
      <c r="D10" s="46"/>
      <c r="E10" s="46"/>
      <c r="F10" s="46"/>
      <c r="G10" s="46"/>
      <c r="H10" s="46"/>
    </row>
    <row r="11" ht="19.9" customHeight="1" spans="1:8">
      <c r="A11" s="85"/>
      <c r="B11" s="85"/>
      <c r="C11" s="46"/>
      <c r="D11" s="46"/>
      <c r="E11" s="46"/>
      <c r="F11" s="46"/>
      <c r="G11" s="46"/>
      <c r="H11" s="46"/>
    </row>
    <row r="12" ht="19.9" customHeight="1" spans="1:8">
      <c r="A12" s="85"/>
      <c r="B12" s="85"/>
      <c r="C12" s="46"/>
      <c r="D12" s="46"/>
      <c r="E12" s="46"/>
      <c r="F12" s="46"/>
      <c r="G12" s="46"/>
      <c r="H12" s="46"/>
    </row>
    <row r="13" ht="19.9" customHeight="1" spans="1:8">
      <c r="A13" s="82"/>
      <c r="B13" s="82"/>
      <c r="C13" s="19"/>
      <c r="D13" s="19"/>
      <c r="E13" s="86"/>
      <c r="F13" s="86"/>
      <c r="G13" s="86"/>
      <c r="H13" s="86"/>
    </row>
  </sheetData>
  <mergeCells count="13">
    <mergeCell ref="G1:H1"/>
    <mergeCell ref="A2:H2"/>
    <mergeCell ref="A3:G3"/>
    <mergeCell ref="D4:G4"/>
    <mergeCell ref="D5:G5"/>
    <mergeCell ref="E6:F6"/>
    <mergeCell ref="A9:B9"/>
    <mergeCell ref="A4:A7"/>
    <mergeCell ref="B4:B7"/>
    <mergeCell ref="C4:C7"/>
    <mergeCell ref="D6:D7"/>
    <mergeCell ref="G6:G7"/>
    <mergeCell ref="H4:H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130" zoomScaleNormal="130" workbookViewId="0">
      <selection activeCell="O6" sqref="O6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77" t="s">
        <v>409</v>
      </c>
      <c r="T1" s="77"/>
    </row>
    <row r="2" ht="41.45" customHeight="1" spans="1:17">
      <c r="A2" s="80" t="s">
        <v>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ht="21.1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3" t="s">
        <v>32</v>
      </c>
      <c r="T3" s="33"/>
    </row>
    <row r="4" ht="24.1" customHeight="1" spans="1:20">
      <c r="A4" s="15" t="s">
        <v>192</v>
      </c>
      <c r="B4" s="15"/>
      <c r="C4" s="15"/>
      <c r="D4" s="15" t="s">
        <v>193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204</v>
      </c>
      <c r="P4" s="15" t="s">
        <v>205</v>
      </c>
      <c r="Q4" s="15" t="s">
        <v>206</v>
      </c>
      <c r="R4" s="15" t="s">
        <v>207</v>
      </c>
      <c r="S4" s="15" t="s">
        <v>208</v>
      </c>
      <c r="T4" s="15" t="s">
        <v>209</v>
      </c>
    </row>
    <row r="5" ht="17.3" customHeight="1" spans="1:20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19.9" customHeight="1" spans="1:20">
      <c r="A6" s="81"/>
      <c r="B6" s="81"/>
      <c r="C6" s="81"/>
      <c r="D6" s="81"/>
      <c r="E6" s="81" t="s">
        <v>136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19.9" customHeight="1" spans="1:20">
      <c r="A7" s="83" t="s">
        <v>408</v>
      </c>
      <c r="B7" s="87"/>
      <c r="C7" s="87"/>
      <c r="D7" s="87"/>
      <c r="E7" s="84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19.9" customHeight="1" spans="1:20">
      <c r="A8" s="88"/>
      <c r="B8" s="88"/>
      <c r="C8" s="88"/>
      <c r="D8" s="85"/>
      <c r="E8" s="8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19.9" customHeight="1" spans="1:20">
      <c r="A9" s="89"/>
      <c r="B9" s="89"/>
      <c r="C9" s="89"/>
      <c r="D9" s="82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</sheetData>
  <mergeCells count="23">
    <mergeCell ref="S1:T1"/>
    <mergeCell ref="A2:Q2"/>
    <mergeCell ref="A3:R3"/>
    <mergeCell ref="S3:T3"/>
    <mergeCell ref="A4:C4"/>
    <mergeCell ref="A7:E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130" zoomScaleNormal="130" workbookViewId="0">
      <selection activeCell="O6" sqref="O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35" t="s">
        <v>5</v>
      </c>
      <c r="C1" s="35"/>
    </row>
    <row r="2" ht="21.85" customHeight="1" spans="2:3">
      <c r="B2" s="35"/>
      <c r="C2" s="35"/>
    </row>
    <row r="3" ht="27.1" customHeight="1" spans="2:3">
      <c r="B3" s="115" t="s">
        <v>6</v>
      </c>
      <c r="C3" s="115"/>
    </row>
    <row r="4" ht="28.45" customHeight="1" spans="2:3">
      <c r="B4" s="116">
        <v>1</v>
      </c>
      <c r="C4" s="117" t="s">
        <v>7</v>
      </c>
    </row>
    <row r="5" ht="28.45" customHeight="1" spans="2:3">
      <c r="B5" s="116">
        <v>2</v>
      </c>
      <c r="C5" s="118" t="s">
        <v>8</v>
      </c>
    </row>
    <row r="6" ht="28.45" customHeight="1" spans="2:3">
      <c r="B6" s="116">
        <v>3</v>
      </c>
      <c r="C6" s="117" t="s">
        <v>9</v>
      </c>
    </row>
    <row r="7" ht="28.45" customHeight="1" spans="2:3">
      <c r="B7" s="116">
        <v>4</v>
      </c>
      <c r="C7" s="117" t="s">
        <v>10</v>
      </c>
    </row>
    <row r="8" ht="28.45" customHeight="1" spans="2:3">
      <c r="B8" s="116">
        <v>5</v>
      </c>
      <c r="C8" s="117" t="s">
        <v>11</v>
      </c>
    </row>
    <row r="9" ht="28.45" customHeight="1" spans="2:3">
      <c r="B9" s="116">
        <v>6</v>
      </c>
      <c r="C9" s="117" t="s">
        <v>12</v>
      </c>
    </row>
    <row r="10" ht="28.45" customHeight="1" spans="2:3">
      <c r="B10" s="116">
        <v>7</v>
      </c>
      <c r="C10" s="117" t="s">
        <v>13</v>
      </c>
    </row>
    <row r="11" ht="28.45" customHeight="1" spans="2:3">
      <c r="B11" s="116">
        <v>8</v>
      </c>
      <c r="C11" s="117" t="s">
        <v>14</v>
      </c>
    </row>
    <row r="12" ht="28.45" customHeight="1" spans="2:3">
      <c r="B12" s="116">
        <v>9</v>
      </c>
      <c r="C12" s="117" t="s">
        <v>15</v>
      </c>
    </row>
    <row r="13" ht="28.45" customHeight="1" spans="2:3">
      <c r="B13" s="116">
        <v>10</v>
      </c>
      <c r="C13" s="117" t="s">
        <v>16</v>
      </c>
    </row>
    <row r="14" ht="28.45" customHeight="1" spans="2:3">
      <c r="B14" s="116">
        <v>11</v>
      </c>
      <c r="C14" s="117" t="s">
        <v>17</v>
      </c>
    </row>
    <row r="15" ht="28.45" customHeight="1" spans="2:3">
      <c r="B15" s="116">
        <v>12</v>
      </c>
      <c r="C15" s="117" t="s">
        <v>18</v>
      </c>
    </row>
    <row r="16" ht="28.45" customHeight="1" spans="2:3">
      <c r="B16" s="116">
        <v>13</v>
      </c>
      <c r="C16" s="117" t="s">
        <v>19</v>
      </c>
    </row>
    <row r="17" ht="28.45" customHeight="1" spans="2:3">
      <c r="B17" s="116">
        <v>14</v>
      </c>
      <c r="C17" s="117" t="s">
        <v>20</v>
      </c>
    </row>
    <row r="18" ht="28.45" customHeight="1" spans="2:3">
      <c r="B18" s="116">
        <v>15</v>
      </c>
      <c r="C18" s="117" t="s">
        <v>21</v>
      </c>
    </row>
    <row r="19" ht="28.45" customHeight="1" spans="2:3">
      <c r="B19" s="116">
        <v>16</v>
      </c>
      <c r="C19" s="117" t="s">
        <v>22</v>
      </c>
    </row>
    <row r="20" ht="28.45" customHeight="1" spans="2:3">
      <c r="B20" s="116">
        <v>17</v>
      </c>
      <c r="C20" s="117" t="s">
        <v>23</v>
      </c>
    </row>
    <row r="21" ht="28.45" customHeight="1" spans="2:3">
      <c r="B21" s="116">
        <v>18</v>
      </c>
      <c r="C21" s="117" t="s">
        <v>24</v>
      </c>
    </row>
    <row r="22" ht="28.45" customHeight="1" spans="2:3">
      <c r="B22" s="116">
        <v>19</v>
      </c>
      <c r="C22" s="117" t="s">
        <v>25</v>
      </c>
    </row>
    <row r="23" ht="28.45" customHeight="1" spans="2:3">
      <c r="B23" s="116">
        <v>20</v>
      </c>
      <c r="C23" s="117" t="s">
        <v>26</v>
      </c>
    </row>
    <row r="24" ht="28.45" customHeight="1" spans="2:3">
      <c r="B24" s="116">
        <v>21</v>
      </c>
      <c r="C24" s="117" t="s">
        <v>27</v>
      </c>
    </row>
    <row r="25" ht="28.45" customHeight="1" spans="2:3">
      <c r="B25" s="116">
        <v>22</v>
      </c>
      <c r="C25" s="117" t="s">
        <v>28</v>
      </c>
    </row>
    <row r="26" ht="28.45" customHeight="1" spans="2:3">
      <c r="B26" s="116">
        <v>23</v>
      </c>
      <c r="C26" s="11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O6" sqref="O6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77" t="s">
        <v>410</v>
      </c>
      <c r="T1" s="77"/>
    </row>
    <row r="2" ht="41.45" customHeight="1" spans="1:20">
      <c r="A2" s="80" t="s">
        <v>24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ht="18.8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3" t="s">
        <v>32</v>
      </c>
      <c r="T3" s="33"/>
    </row>
    <row r="4" ht="25.6" customHeight="1" spans="1:20">
      <c r="A4" s="15" t="s">
        <v>192</v>
      </c>
      <c r="B4" s="15"/>
      <c r="C4" s="15"/>
      <c r="D4" s="15" t="s">
        <v>193</v>
      </c>
      <c r="E4" s="15" t="s">
        <v>194</v>
      </c>
      <c r="F4" s="15" t="s">
        <v>227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43.7" customHeight="1" spans="1:20">
      <c r="A5" s="15" t="s">
        <v>210</v>
      </c>
      <c r="B5" s="15" t="s">
        <v>211</v>
      </c>
      <c r="C5" s="15" t="s">
        <v>212</v>
      </c>
      <c r="D5" s="15"/>
      <c r="E5" s="15"/>
      <c r="F5" s="15"/>
      <c r="G5" s="15" t="s">
        <v>136</v>
      </c>
      <c r="H5" s="15" t="s">
        <v>228</v>
      </c>
      <c r="I5" s="15" t="s">
        <v>229</v>
      </c>
      <c r="J5" s="15" t="s">
        <v>204</v>
      </c>
      <c r="K5" s="15" t="s">
        <v>136</v>
      </c>
      <c r="L5" s="15" t="s">
        <v>231</v>
      </c>
      <c r="M5" s="15" t="s">
        <v>232</v>
      </c>
      <c r="N5" s="15" t="s">
        <v>206</v>
      </c>
      <c r="O5" s="15" t="s">
        <v>233</v>
      </c>
      <c r="P5" s="15" t="s">
        <v>234</v>
      </c>
      <c r="Q5" s="15" t="s">
        <v>235</v>
      </c>
      <c r="R5" s="15" t="s">
        <v>202</v>
      </c>
      <c r="S5" s="15" t="s">
        <v>205</v>
      </c>
      <c r="T5" s="15" t="s">
        <v>209</v>
      </c>
    </row>
    <row r="6" ht="19.9" customHeight="1" spans="1:20">
      <c r="A6" s="81"/>
      <c r="B6" s="81"/>
      <c r="C6" s="81"/>
      <c r="D6" s="81"/>
      <c r="E6" s="81" t="s">
        <v>136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19.9" customHeight="1" spans="1:20">
      <c r="A7" s="83" t="s">
        <v>408</v>
      </c>
      <c r="B7" s="87"/>
      <c r="C7" s="87"/>
      <c r="D7" s="87"/>
      <c r="E7" s="84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19.9" customHeight="1" spans="1:20">
      <c r="A8" s="88"/>
      <c r="B8" s="88"/>
      <c r="C8" s="88"/>
      <c r="D8" s="85"/>
      <c r="E8" s="8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19.9" customHeight="1" spans="1:20">
      <c r="A9" s="89"/>
      <c r="B9" s="89"/>
      <c r="C9" s="89"/>
      <c r="D9" s="82"/>
      <c r="E9" s="90"/>
      <c r="F9" s="8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7:E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130" zoomScaleNormal="130" workbookViewId="0">
      <pane ySplit="6" topLeftCell="A7" activePane="bottomLeft" state="frozen"/>
      <selection/>
      <selection pane="bottomLeft" activeCell="O6" sqref="O6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77" t="s">
        <v>411</v>
      </c>
    </row>
    <row r="2" ht="33.9" customHeight="1" spans="1:8">
      <c r="A2" s="80" t="s">
        <v>412</v>
      </c>
      <c r="B2" s="80"/>
      <c r="C2" s="80"/>
      <c r="D2" s="80"/>
      <c r="E2" s="80"/>
      <c r="F2" s="80"/>
      <c r="G2" s="80"/>
      <c r="H2" s="80"/>
    </row>
    <row r="3" ht="21.1" customHeight="1" spans="1:8">
      <c r="A3" s="36" t="s">
        <v>31</v>
      </c>
      <c r="B3" s="36"/>
      <c r="C3" s="36"/>
      <c r="D3" s="36"/>
      <c r="E3" s="36"/>
      <c r="F3" s="36"/>
      <c r="G3" s="36"/>
      <c r="H3" s="33" t="s">
        <v>32</v>
      </c>
    </row>
    <row r="4" ht="17.3" customHeight="1" spans="1:8">
      <c r="A4" s="15" t="s">
        <v>159</v>
      </c>
      <c r="B4" s="15" t="s">
        <v>160</v>
      </c>
      <c r="C4" s="15" t="s">
        <v>136</v>
      </c>
      <c r="D4" s="15" t="s">
        <v>413</v>
      </c>
      <c r="E4" s="15"/>
      <c r="F4" s="15"/>
      <c r="G4" s="15"/>
      <c r="H4" s="15" t="s">
        <v>162</v>
      </c>
    </row>
    <row r="5" ht="20.35" customHeight="1" spans="1:8">
      <c r="A5" s="15"/>
      <c r="B5" s="15"/>
      <c r="C5" s="15"/>
      <c r="D5" s="15" t="s">
        <v>138</v>
      </c>
      <c r="E5" s="15" t="s">
        <v>250</v>
      </c>
      <c r="F5" s="15"/>
      <c r="G5" s="15" t="s">
        <v>251</v>
      </c>
      <c r="H5" s="15"/>
    </row>
    <row r="6" ht="20.35" customHeight="1" spans="1:8">
      <c r="A6" s="15"/>
      <c r="B6" s="15"/>
      <c r="C6" s="15"/>
      <c r="D6" s="15"/>
      <c r="E6" s="15" t="s">
        <v>228</v>
      </c>
      <c r="F6" s="15" t="s">
        <v>204</v>
      </c>
      <c r="G6" s="15"/>
      <c r="H6" s="15"/>
    </row>
    <row r="7" ht="19.9" customHeight="1" spans="1:8">
      <c r="A7" s="81"/>
      <c r="B7" s="23" t="s">
        <v>136</v>
      </c>
      <c r="C7" s="46">
        <v>0</v>
      </c>
      <c r="D7" s="46"/>
      <c r="E7" s="46"/>
      <c r="F7" s="46"/>
      <c r="G7" s="46"/>
      <c r="H7" s="46"/>
    </row>
    <row r="8" ht="19.9" customHeight="1" spans="1:8">
      <c r="A8" s="83" t="s">
        <v>414</v>
      </c>
      <c r="B8" s="84"/>
      <c r="C8" s="46"/>
      <c r="D8" s="46"/>
      <c r="E8" s="46"/>
      <c r="F8" s="46"/>
      <c r="G8" s="46"/>
      <c r="H8" s="46"/>
    </row>
    <row r="9" ht="19.9" customHeight="1" spans="1:8">
      <c r="A9" s="85"/>
      <c r="B9" s="85"/>
      <c r="C9" s="46"/>
      <c r="D9" s="46"/>
      <c r="E9" s="46"/>
      <c r="F9" s="46"/>
      <c r="G9" s="46"/>
      <c r="H9" s="46"/>
    </row>
    <row r="10" ht="19.9" customHeight="1" spans="1:8">
      <c r="A10" s="85"/>
      <c r="B10" s="85"/>
      <c r="C10" s="46"/>
      <c r="D10" s="46"/>
      <c r="E10" s="46"/>
      <c r="F10" s="46"/>
      <c r="G10" s="46"/>
      <c r="H10" s="46"/>
    </row>
    <row r="11" ht="19.9" customHeight="1" spans="1:8">
      <c r="A11" s="85"/>
      <c r="B11" s="85"/>
      <c r="C11" s="46"/>
      <c r="D11" s="46"/>
      <c r="E11" s="46"/>
      <c r="F11" s="46"/>
      <c r="G11" s="46"/>
      <c r="H11" s="46"/>
    </row>
    <row r="12" ht="19.9" customHeight="1" spans="1:8">
      <c r="A12" s="82"/>
      <c r="B12" s="82"/>
      <c r="C12" s="19"/>
      <c r="D12" s="19"/>
      <c r="E12" s="86"/>
      <c r="F12" s="86"/>
      <c r="G12" s="86"/>
      <c r="H12" s="86"/>
    </row>
  </sheetData>
  <mergeCells count="11">
    <mergeCell ref="A2:H2"/>
    <mergeCell ref="A3:G3"/>
    <mergeCell ref="D4:G4"/>
    <mergeCell ref="E5:F5"/>
    <mergeCell ref="A8:B8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130" zoomScaleNormal="130" workbookViewId="0">
      <pane ySplit="7" topLeftCell="A8" activePane="bottomLeft" state="frozen"/>
      <selection/>
      <selection pane="bottomLeft" activeCell="O6" sqref="O6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77" t="s">
        <v>415</v>
      </c>
    </row>
    <row r="2" ht="33.9" customHeight="1" spans="1:8">
      <c r="A2" s="80" t="s">
        <v>26</v>
      </c>
      <c r="B2" s="80"/>
      <c r="C2" s="80"/>
      <c r="D2" s="80"/>
      <c r="E2" s="80"/>
      <c r="F2" s="80"/>
      <c r="G2" s="80"/>
      <c r="H2" s="80"/>
    </row>
    <row r="3" ht="21.1" customHeight="1" spans="1:8">
      <c r="A3" s="36" t="s">
        <v>31</v>
      </c>
      <c r="B3" s="36"/>
      <c r="C3" s="36"/>
      <c r="D3" s="36"/>
      <c r="E3" s="36"/>
      <c r="F3" s="36"/>
      <c r="G3" s="36"/>
      <c r="H3" s="33" t="s">
        <v>32</v>
      </c>
    </row>
    <row r="4" ht="18.05" customHeight="1" spans="1:8">
      <c r="A4" s="15" t="s">
        <v>159</v>
      </c>
      <c r="B4" s="15" t="s">
        <v>160</v>
      </c>
      <c r="C4" s="15" t="s">
        <v>136</v>
      </c>
      <c r="D4" s="15" t="s">
        <v>416</v>
      </c>
      <c r="E4" s="15"/>
      <c r="F4" s="15"/>
      <c r="G4" s="15"/>
      <c r="H4" s="15" t="s">
        <v>162</v>
      </c>
    </row>
    <row r="5" ht="16.55" customHeight="1" spans="1:8">
      <c r="A5" s="15"/>
      <c r="B5" s="15"/>
      <c r="C5" s="15"/>
      <c r="D5" s="4" t="s">
        <v>138</v>
      </c>
      <c r="E5" s="4" t="s">
        <v>250</v>
      </c>
      <c r="F5" s="4"/>
      <c r="G5" s="15" t="s">
        <v>251</v>
      </c>
      <c r="H5" s="15"/>
    </row>
    <row r="6" ht="21.1" customHeight="1" spans="1:8">
      <c r="A6" s="15"/>
      <c r="B6" s="15"/>
      <c r="C6" s="15"/>
      <c r="D6" s="4"/>
      <c r="E6" s="4"/>
      <c r="F6" s="4"/>
      <c r="G6" s="15"/>
      <c r="H6" s="15"/>
    </row>
    <row r="7" ht="21.1" customHeight="1" spans="1:8">
      <c r="A7" s="15"/>
      <c r="B7" s="15"/>
      <c r="C7" s="15"/>
      <c r="D7" s="4"/>
      <c r="E7" s="15" t="s">
        <v>228</v>
      </c>
      <c r="F7" s="15" t="s">
        <v>204</v>
      </c>
      <c r="G7" s="15"/>
      <c r="H7" s="15"/>
    </row>
    <row r="8" ht="19.9" customHeight="1" spans="1:8">
      <c r="A8" s="81"/>
      <c r="B8" s="23" t="s">
        <v>136</v>
      </c>
      <c r="C8" s="46">
        <v>0</v>
      </c>
      <c r="D8" s="46"/>
      <c r="E8" s="46"/>
      <c r="F8" s="46"/>
      <c r="G8" s="46"/>
      <c r="H8" s="46"/>
    </row>
    <row r="9" ht="19.9" customHeight="1" spans="1:8">
      <c r="A9" s="83" t="s">
        <v>417</v>
      </c>
      <c r="B9" s="84"/>
      <c r="C9" s="46"/>
      <c r="D9" s="46"/>
      <c r="E9" s="46"/>
      <c r="F9" s="46"/>
      <c r="G9" s="46"/>
      <c r="H9" s="46"/>
    </row>
    <row r="10" ht="19.9" customHeight="1" spans="1:8">
      <c r="A10" s="85"/>
      <c r="B10" s="85"/>
      <c r="C10" s="46"/>
      <c r="D10" s="46"/>
      <c r="E10" s="46"/>
      <c r="F10" s="46"/>
      <c r="G10" s="46"/>
      <c r="H10" s="46"/>
    </row>
    <row r="11" ht="19.9" customHeight="1" spans="1:8">
      <c r="A11" s="85"/>
      <c r="B11" s="85"/>
      <c r="C11" s="46"/>
      <c r="D11" s="46"/>
      <c r="E11" s="46"/>
      <c r="F11" s="46"/>
      <c r="G11" s="46"/>
      <c r="H11" s="46"/>
    </row>
    <row r="12" ht="19.9" customHeight="1" spans="1:8">
      <c r="A12" s="85"/>
      <c r="B12" s="85"/>
      <c r="C12" s="46"/>
      <c r="D12" s="46"/>
      <c r="E12" s="46"/>
      <c r="F12" s="46"/>
      <c r="G12" s="46"/>
      <c r="H12" s="46"/>
    </row>
    <row r="13" ht="19.9" customHeight="1" spans="1:8">
      <c r="A13" s="82"/>
      <c r="B13" s="82"/>
      <c r="C13" s="19"/>
      <c r="D13" s="19"/>
      <c r="E13" s="86"/>
      <c r="F13" s="86"/>
      <c r="G13" s="86"/>
      <c r="H13" s="86"/>
    </row>
  </sheetData>
  <mergeCells count="11">
    <mergeCell ref="A2:H2"/>
    <mergeCell ref="A3:G3"/>
    <mergeCell ref="D4:G4"/>
    <mergeCell ref="A9:B9"/>
    <mergeCell ref="A4:A7"/>
    <mergeCell ref="B4:B7"/>
    <mergeCell ref="C4:C7"/>
    <mergeCell ref="D5:D7"/>
    <mergeCell ref="G5:G7"/>
    <mergeCell ref="H4:H7"/>
    <mergeCell ref="E5:F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zoomScale="130" zoomScaleNormal="130" workbookViewId="0">
      <selection activeCell="O6" sqref="O6"/>
    </sheetView>
  </sheetViews>
  <sheetFormatPr defaultColWidth="10" defaultRowHeight="13.5"/>
  <cols>
    <col min="1" max="1" width="10.0416666666667" customWidth="1"/>
    <col min="2" max="2" width="23.025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4.3" customHeight="1" spans="1:14">
      <c r="A1" s="1"/>
      <c r="M1" s="77" t="s">
        <v>418</v>
      </c>
      <c r="N1" s="77"/>
    </row>
    <row r="2" ht="39.9" customHeight="1" spans="1:14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ht="15.8" customHeight="1" spans="1:14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3" t="s">
        <v>32</v>
      </c>
      <c r="N3" s="33"/>
    </row>
    <row r="4" ht="22.75" customHeight="1" spans="1:14">
      <c r="A4" s="15" t="s">
        <v>193</v>
      </c>
      <c r="B4" s="15" t="s">
        <v>419</v>
      </c>
      <c r="C4" s="15" t="s">
        <v>420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421</v>
      </c>
      <c r="N4" s="15"/>
    </row>
    <row r="5" ht="27.85" customHeight="1" spans="1:14">
      <c r="A5" s="15"/>
      <c r="B5" s="15"/>
      <c r="C5" s="15" t="s">
        <v>422</v>
      </c>
      <c r="D5" s="15" t="s">
        <v>139</v>
      </c>
      <c r="E5" s="15"/>
      <c r="F5" s="15"/>
      <c r="G5" s="15"/>
      <c r="H5" s="15"/>
      <c r="I5" s="15"/>
      <c r="J5" s="15" t="s">
        <v>423</v>
      </c>
      <c r="K5" s="15" t="s">
        <v>141</v>
      </c>
      <c r="L5" s="15" t="s">
        <v>142</v>
      </c>
      <c r="M5" s="15" t="s">
        <v>424</v>
      </c>
      <c r="N5" s="15" t="s">
        <v>425</v>
      </c>
    </row>
    <row r="6" ht="47" customHeight="1" spans="1:14">
      <c r="A6" s="15"/>
      <c r="B6" s="15"/>
      <c r="C6" s="15"/>
      <c r="D6" s="15" t="s">
        <v>426</v>
      </c>
      <c r="E6" s="15" t="s">
        <v>427</v>
      </c>
      <c r="F6" s="15" t="s">
        <v>428</v>
      </c>
      <c r="G6" s="15" t="s">
        <v>429</v>
      </c>
      <c r="H6" s="15" t="s">
        <v>430</v>
      </c>
      <c r="I6" s="15" t="s">
        <v>431</v>
      </c>
      <c r="J6" s="15"/>
      <c r="K6" s="15"/>
      <c r="L6" s="15"/>
      <c r="M6" s="15"/>
      <c r="N6" s="15"/>
    </row>
    <row r="7" ht="19.6" customHeight="1" spans="1:14">
      <c r="A7" s="81"/>
      <c r="B7" s="23" t="s">
        <v>136</v>
      </c>
      <c r="C7" s="46">
        <v>4117.42</v>
      </c>
      <c r="D7" s="46">
        <v>4117.42</v>
      </c>
      <c r="E7" s="46">
        <v>4117.42</v>
      </c>
      <c r="F7" s="46"/>
      <c r="G7" s="46"/>
      <c r="H7" s="46"/>
      <c r="I7" s="46"/>
      <c r="J7" s="46"/>
      <c r="K7" s="46"/>
      <c r="L7" s="46"/>
      <c r="M7" s="46">
        <v>4117.42</v>
      </c>
      <c r="N7" s="81"/>
    </row>
    <row r="8" ht="19.6" customHeight="1" spans="1:14">
      <c r="A8" s="45" t="s">
        <v>154</v>
      </c>
      <c r="B8" s="45" t="s">
        <v>155</v>
      </c>
      <c r="C8" s="46">
        <v>4117.42</v>
      </c>
      <c r="D8" s="46">
        <v>4117.42</v>
      </c>
      <c r="E8" s="46">
        <v>4117.42</v>
      </c>
      <c r="F8" s="46"/>
      <c r="G8" s="46"/>
      <c r="H8" s="46"/>
      <c r="I8" s="46"/>
      <c r="J8" s="46"/>
      <c r="K8" s="46"/>
      <c r="L8" s="46"/>
      <c r="M8" s="46">
        <v>4117.42</v>
      </c>
      <c r="N8" s="81"/>
    </row>
    <row r="9" ht="19.6" customHeight="1" spans="1:14">
      <c r="A9" s="48" t="s">
        <v>432</v>
      </c>
      <c r="B9" s="18" t="s">
        <v>166</v>
      </c>
      <c r="C9" s="19">
        <v>4117.42</v>
      </c>
      <c r="D9" s="19">
        <v>4117.42</v>
      </c>
      <c r="E9" s="19">
        <v>4117.42</v>
      </c>
      <c r="F9" s="46"/>
      <c r="G9" s="46"/>
      <c r="H9" s="46"/>
      <c r="I9" s="46"/>
      <c r="J9" s="46"/>
      <c r="K9" s="46"/>
      <c r="L9" s="46"/>
      <c r="M9" s="19">
        <v>4117.42</v>
      </c>
      <c r="N9" s="81"/>
    </row>
    <row r="10" ht="19.6" customHeight="1" spans="1:14">
      <c r="A10" s="82" t="s">
        <v>433</v>
      </c>
      <c r="B10" s="82" t="s">
        <v>434</v>
      </c>
      <c r="C10" s="19">
        <v>928.74</v>
      </c>
      <c r="D10" s="19">
        <v>928.74</v>
      </c>
      <c r="E10" s="19">
        <v>928.74</v>
      </c>
      <c r="F10" s="19"/>
      <c r="G10" s="19"/>
      <c r="H10" s="19"/>
      <c r="I10" s="19"/>
      <c r="J10" s="19"/>
      <c r="K10" s="19"/>
      <c r="L10" s="19"/>
      <c r="M10" s="19">
        <v>928.74</v>
      </c>
      <c r="N10" s="25"/>
    </row>
    <row r="11" ht="19.6" customHeight="1" spans="1:14">
      <c r="A11" s="82" t="s">
        <v>433</v>
      </c>
      <c r="B11" s="82" t="s">
        <v>435</v>
      </c>
      <c r="C11" s="19">
        <v>2610.95</v>
      </c>
      <c r="D11" s="19">
        <v>2610.95</v>
      </c>
      <c r="E11" s="19">
        <v>2610.95</v>
      </c>
      <c r="F11" s="19"/>
      <c r="G11" s="19"/>
      <c r="H11" s="19"/>
      <c r="I11" s="19"/>
      <c r="J11" s="19"/>
      <c r="K11" s="19"/>
      <c r="L11" s="19"/>
      <c r="M11" s="19">
        <v>2610.95</v>
      </c>
      <c r="N11" s="25"/>
    </row>
    <row r="12" ht="19.6" customHeight="1" spans="1:14">
      <c r="A12" s="82" t="s">
        <v>433</v>
      </c>
      <c r="B12" s="82" t="s">
        <v>436</v>
      </c>
      <c r="C12" s="19">
        <f>SUM(C13:C14)</f>
        <v>577.73</v>
      </c>
      <c r="D12" s="19">
        <f>SUM(D13:D14)</f>
        <v>577.73</v>
      </c>
      <c r="E12" s="19">
        <f>SUM(E13:E14)</f>
        <v>577.73</v>
      </c>
      <c r="F12" s="19"/>
      <c r="G12" s="19"/>
      <c r="H12" s="19"/>
      <c r="I12" s="19"/>
      <c r="J12" s="19"/>
      <c r="K12" s="19"/>
      <c r="L12" s="19"/>
      <c r="M12" s="19">
        <f>SUM(M13:M14)</f>
        <v>577.73</v>
      </c>
      <c r="N12" s="25"/>
    </row>
    <row r="13" ht="19.6" customHeight="1" spans="1:14">
      <c r="A13" s="82" t="s">
        <v>433</v>
      </c>
      <c r="B13" s="82" t="s">
        <v>437</v>
      </c>
      <c r="C13" s="19">
        <v>85.29</v>
      </c>
      <c r="D13" s="19">
        <v>85.29</v>
      </c>
      <c r="E13" s="19">
        <v>85.29</v>
      </c>
      <c r="F13" s="19"/>
      <c r="G13" s="19"/>
      <c r="H13" s="19"/>
      <c r="I13" s="19"/>
      <c r="J13" s="19"/>
      <c r="K13" s="19"/>
      <c r="L13" s="19"/>
      <c r="M13" s="19">
        <v>85.29</v>
      </c>
      <c r="N13" s="25"/>
    </row>
    <row r="14" ht="19.6" customHeight="1" spans="1:14">
      <c r="A14" s="82" t="s">
        <v>433</v>
      </c>
      <c r="B14" s="82" t="s">
        <v>438</v>
      </c>
      <c r="C14" s="19">
        <v>492.44</v>
      </c>
      <c r="D14" s="19">
        <v>492.44</v>
      </c>
      <c r="E14" s="19">
        <v>492.44</v>
      </c>
      <c r="F14" s="19"/>
      <c r="G14" s="19"/>
      <c r="H14" s="19"/>
      <c r="I14" s="19"/>
      <c r="J14" s="19"/>
      <c r="K14" s="19"/>
      <c r="L14" s="19"/>
      <c r="M14" s="19">
        <v>492.44</v>
      </c>
      <c r="N14" s="2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zoomScale="130" zoomScaleNormal="130" workbookViewId="0">
      <pane ySplit="5" topLeftCell="A6" activePane="bottomLeft" state="frozen"/>
      <selection/>
      <selection pane="bottomLeft" activeCell="F9" sqref="F9:F11"/>
    </sheetView>
  </sheetViews>
  <sheetFormatPr defaultColWidth="10" defaultRowHeight="13.5"/>
  <cols>
    <col min="1" max="1" width="6.78333333333333" customWidth="1"/>
    <col min="2" max="2" width="15.0666666666667" customWidth="1"/>
    <col min="3" max="3" width="7.89166666666667" customWidth="1"/>
    <col min="4" max="6" width="9.03333333333333" customWidth="1"/>
    <col min="7" max="8" width="15.8583333333333" customWidth="1"/>
    <col min="9" max="9" width="11.7166666666667" customWidth="1"/>
    <col min="10" max="11" width="8.26666666666667" customWidth="1"/>
    <col min="12" max="12" width="10.8666666666667" customWidth="1"/>
    <col min="13" max="13" width="9.03333333333333" customWidth="1"/>
    <col min="14" max="18" width="8.26666666666667" customWidth="1"/>
    <col min="19" max="19" width="11.4416666666667" customWidth="1"/>
    <col min="20" max="22" width="9.76666666666667" customWidth="1"/>
  </cols>
  <sheetData>
    <row r="1" ht="14.3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S1" s="77" t="s">
        <v>439</v>
      </c>
    </row>
    <row r="2" ht="33.15" customHeight="1" spans="1:17">
      <c r="A2" s="1"/>
      <c r="B2" s="1"/>
      <c r="C2" s="1"/>
      <c r="D2" s="35" t="s">
        <v>28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18.8" customHeight="1" spans="1:19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R3" s="33" t="s">
        <v>32</v>
      </c>
      <c r="S3" s="33"/>
    </row>
    <row r="4" ht="28.45" customHeight="1" spans="1:19">
      <c r="A4" s="37" t="s">
        <v>193</v>
      </c>
      <c r="B4" s="37" t="s">
        <v>440</v>
      </c>
      <c r="C4" s="38" t="s">
        <v>441</v>
      </c>
      <c r="D4" s="37" t="s">
        <v>442</v>
      </c>
      <c r="E4" s="10" t="s">
        <v>443</v>
      </c>
      <c r="F4" s="39"/>
      <c r="G4" s="4" t="s">
        <v>444</v>
      </c>
      <c r="H4" s="5" t="s">
        <v>445</v>
      </c>
      <c r="I4" s="10" t="s">
        <v>446</v>
      </c>
      <c r="J4" s="10"/>
      <c r="K4" s="10"/>
      <c r="L4" s="10"/>
      <c r="M4" s="10"/>
      <c r="N4" s="10"/>
      <c r="O4" s="10"/>
      <c r="P4" s="10"/>
      <c r="Q4" s="10"/>
      <c r="R4" s="10"/>
      <c r="S4" s="10"/>
    </row>
    <row r="5" ht="28.45" customHeight="1" spans="1:19">
      <c r="A5" s="37"/>
      <c r="B5" s="37"/>
      <c r="C5" s="40"/>
      <c r="D5" s="37"/>
      <c r="E5" s="10" t="s">
        <v>447</v>
      </c>
      <c r="F5" s="39" t="s">
        <v>448</v>
      </c>
      <c r="G5" s="4"/>
      <c r="H5" s="5"/>
      <c r="I5" s="10" t="s">
        <v>449</v>
      </c>
      <c r="J5" s="10"/>
      <c r="K5" s="10"/>
      <c r="L5" s="10" t="s">
        <v>450</v>
      </c>
      <c r="M5" s="10"/>
      <c r="N5" s="10"/>
      <c r="O5" s="10" t="s">
        <v>451</v>
      </c>
      <c r="P5" s="10"/>
      <c r="Q5" s="10"/>
      <c r="R5" s="10"/>
      <c r="S5" s="10" t="s">
        <v>452</v>
      </c>
    </row>
    <row r="6" ht="36" customHeight="1" spans="1:19">
      <c r="A6" s="41"/>
      <c r="B6" s="41"/>
      <c r="C6" s="42"/>
      <c r="D6" s="41"/>
      <c r="E6" s="13"/>
      <c r="F6" s="43"/>
      <c r="G6" s="4"/>
      <c r="H6" s="5"/>
      <c r="I6" s="10" t="s">
        <v>453</v>
      </c>
      <c r="J6" s="10" t="s">
        <v>454</v>
      </c>
      <c r="K6" s="10" t="s">
        <v>455</v>
      </c>
      <c r="L6" s="10" t="s">
        <v>456</v>
      </c>
      <c r="M6" s="10" t="s">
        <v>457</v>
      </c>
      <c r="N6" s="10" t="s">
        <v>458</v>
      </c>
      <c r="O6" s="10" t="s">
        <v>459</v>
      </c>
      <c r="P6" s="10" t="s">
        <v>460</v>
      </c>
      <c r="Q6" s="10" t="s">
        <v>461</v>
      </c>
      <c r="R6" s="10" t="s">
        <v>462</v>
      </c>
      <c r="S6" s="10" t="s">
        <v>463</v>
      </c>
    </row>
    <row r="7" ht="20" customHeight="1" spans="1:19">
      <c r="A7" s="44" t="s">
        <v>154</v>
      </c>
      <c r="B7" s="45" t="s">
        <v>155</v>
      </c>
      <c r="C7" s="45"/>
      <c r="D7" s="46">
        <v>4117.42</v>
      </c>
      <c r="E7" s="46">
        <f>SUM(E8)</f>
        <v>4117.42</v>
      </c>
      <c r="F7" s="4"/>
      <c r="G7" s="4"/>
      <c r="H7" s="4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ht="20" customHeight="1" spans="1:19">
      <c r="A8" s="48" t="s">
        <v>432</v>
      </c>
      <c r="B8" s="18" t="s">
        <v>166</v>
      </c>
      <c r="C8" s="18"/>
      <c r="D8" s="19">
        <v>4117.42</v>
      </c>
      <c r="E8" s="19">
        <f>SUM(E9:E24)</f>
        <v>4117.42</v>
      </c>
      <c r="F8" s="4"/>
      <c r="G8" s="4"/>
      <c r="H8" s="4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30" customHeight="1" spans="1:19">
      <c r="A9" s="49" t="s">
        <v>156</v>
      </c>
      <c r="B9" s="50" t="s">
        <v>464</v>
      </c>
      <c r="C9" s="49"/>
      <c r="D9" s="51">
        <v>928.74</v>
      </c>
      <c r="E9" s="51">
        <v>928.74</v>
      </c>
      <c r="F9" s="49"/>
      <c r="G9" s="52" t="s">
        <v>465</v>
      </c>
      <c r="H9" s="52" t="s">
        <v>465</v>
      </c>
      <c r="I9" s="68" t="s">
        <v>466</v>
      </c>
      <c r="J9" s="68" t="s">
        <v>467</v>
      </c>
      <c r="K9" s="68" t="s">
        <v>467</v>
      </c>
      <c r="L9" s="68" t="s">
        <v>468</v>
      </c>
      <c r="M9" s="68" t="s">
        <v>469</v>
      </c>
      <c r="N9" s="68" t="s">
        <v>470</v>
      </c>
      <c r="O9" s="68" t="s">
        <v>467</v>
      </c>
      <c r="P9" s="68" t="s">
        <v>471</v>
      </c>
      <c r="Q9" s="68" t="s">
        <v>472</v>
      </c>
      <c r="R9" s="68" t="s">
        <v>467</v>
      </c>
      <c r="S9" s="68" t="s">
        <v>473</v>
      </c>
    </row>
    <row r="10" ht="30" customHeight="1" spans="1:19">
      <c r="A10" s="53"/>
      <c r="B10" s="54"/>
      <c r="C10" s="53"/>
      <c r="D10" s="55"/>
      <c r="E10" s="55"/>
      <c r="F10" s="53"/>
      <c r="G10" s="56"/>
      <c r="H10" s="56"/>
      <c r="I10" s="62"/>
      <c r="J10" s="62"/>
      <c r="K10" s="62"/>
      <c r="L10" s="68" t="s">
        <v>474</v>
      </c>
      <c r="M10" s="62" t="s">
        <v>475</v>
      </c>
      <c r="N10" s="62" t="s">
        <v>476</v>
      </c>
      <c r="O10" s="68"/>
      <c r="P10" s="62"/>
      <c r="Q10" s="62"/>
      <c r="R10" s="68"/>
      <c r="S10" s="68"/>
    </row>
    <row r="11" ht="30" customHeight="1" spans="1:19">
      <c r="A11" s="57"/>
      <c r="B11" s="58"/>
      <c r="C11" s="57"/>
      <c r="D11" s="59"/>
      <c r="E11" s="59"/>
      <c r="F11" s="57"/>
      <c r="G11" s="60"/>
      <c r="H11" s="60"/>
      <c r="I11" s="62"/>
      <c r="J11" s="62"/>
      <c r="K11" s="62"/>
      <c r="L11" s="62"/>
      <c r="M11" s="62" t="s">
        <v>477</v>
      </c>
      <c r="N11" s="62"/>
      <c r="O11" s="68"/>
      <c r="P11" s="62"/>
      <c r="Q11" s="62"/>
      <c r="R11" s="68"/>
      <c r="S11" s="68"/>
    </row>
    <row r="12" ht="25" customHeight="1" spans="1:19">
      <c r="A12" s="49" t="s">
        <v>156</v>
      </c>
      <c r="B12" s="52" t="s">
        <v>478</v>
      </c>
      <c r="C12" s="49"/>
      <c r="D12" s="51">
        <v>2610.95</v>
      </c>
      <c r="E12" s="51">
        <v>2610.95</v>
      </c>
      <c r="F12" s="49"/>
      <c r="G12" s="52" t="s">
        <v>479</v>
      </c>
      <c r="H12" s="52" t="s">
        <v>479</v>
      </c>
      <c r="I12" s="69" t="s">
        <v>480</v>
      </c>
      <c r="J12" s="68" t="s">
        <v>467</v>
      </c>
      <c r="K12" s="68" t="s">
        <v>467</v>
      </c>
      <c r="L12" s="69" t="s">
        <v>481</v>
      </c>
      <c r="M12" s="69" t="s">
        <v>469</v>
      </c>
      <c r="N12" s="69" t="s">
        <v>482</v>
      </c>
      <c r="O12" s="68" t="s">
        <v>467</v>
      </c>
      <c r="P12" s="69" t="s">
        <v>483</v>
      </c>
      <c r="Q12" s="69" t="s">
        <v>484</v>
      </c>
      <c r="R12" s="68" t="s">
        <v>467</v>
      </c>
      <c r="S12" s="68" t="s">
        <v>473</v>
      </c>
    </row>
    <row r="13" ht="25" customHeight="1" spans="1:19">
      <c r="A13" s="53"/>
      <c r="B13" s="56"/>
      <c r="C13" s="53"/>
      <c r="D13" s="55"/>
      <c r="E13" s="55"/>
      <c r="F13" s="53"/>
      <c r="G13" s="56"/>
      <c r="H13" s="56"/>
      <c r="I13" s="69" t="s">
        <v>485</v>
      </c>
      <c r="J13" s="69"/>
      <c r="K13" s="69"/>
      <c r="L13" s="69" t="s">
        <v>486</v>
      </c>
      <c r="M13" s="69" t="s">
        <v>487</v>
      </c>
      <c r="N13" s="69"/>
      <c r="O13" s="62"/>
      <c r="P13" s="69" t="s">
        <v>488</v>
      </c>
      <c r="Q13" s="69"/>
      <c r="R13" s="68"/>
      <c r="S13" s="68"/>
    </row>
    <row r="14" ht="25" customHeight="1" spans="1:19">
      <c r="A14" s="53"/>
      <c r="B14" s="56"/>
      <c r="C14" s="53"/>
      <c r="D14" s="55"/>
      <c r="E14" s="55"/>
      <c r="F14" s="53"/>
      <c r="G14" s="56"/>
      <c r="H14" s="56"/>
      <c r="I14" s="69" t="s">
        <v>489</v>
      </c>
      <c r="J14" s="69"/>
      <c r="K14" s="69"/>
      <c r="L14" s="69" t="s">
        <v>490</v>
      </c>
      <c r="M14" s="69" t="s">
        <v>491</v>
      </c>
      <c r="N14" s="69"/>
      <c r="O14" s="62"/>
      <c r="P14" s="69"/>
      <c r="Q14" s="69"/>
      <c r="R14" s="68"/>
      <c r="S14" s="68"/>
    </row>
    <row r="15" ht="25" customHeight="1" spans="1:19">
      <c r="A15" s="53"/>
      <c r="B15" s="56"/>
      <c r="C15" s="53"/>
      <c r="D15" s="55"/>
      <c r="E15" s="55"/>
      <c r="F15" s="53"/>
      <c r="G15" s="56"/>
      <c r="H15" s="56"/>
      <c r="I15" s="70"/>
      <c r="J15" s="70"/>
      <c r="K15" s="70"/>
      <c r="L15" s="70"/>
      <c r="M15" s="70" t="s">
        <v>492</v>
      </c>
      <c r="N15" s="70"/>
      <c r="O15" s="71"/>
      <c r="P15" s="70"/>
      <c r="Q15" s="70"/>
      <c r="R15" s="78"/>
      <c r="S15" s="78"/>
    </row>
    <row r="16" ht="25" customHeight="1" spans="1:19">
      <c r="A16" s="61" t="s">
        <v>156</v>
      </c>
      <c r="B16" s="62" t="s">
        <v>493</v>
      </c>
      <c r="C16" s="63"/>
      <c r="D16" s="64">
        <v>577.73</v>
      </c>
      <c r="E16" s="64">
        <v>577.73</v>
      </c>
      <c r="F16" s="61"/>
      <c r="G16" s="62" t="s">
        <v>494</v>
      </c>
      <c r="H16" s="62" t="s">
        <v>494</v>
      </c>
      <c r="I16" s="69" t="s">
        <v>495</v>
      </c>
      <c r="J16" s="68" t="s">
        <v>467</v>
      </c>
      <c r="K16" s="68" t="s">
        <v>467</v>
      </c>
      <c r="L16" s="69" t="s">
        <v>496</v>
      </c>
      <c r="M16" s="69" t="s">
        <v>497</v>
      </c>
      <c r="N16" s="69" t="s">
        <v>498</v>
      </c>
      <c r="O16" s="69" t="s">
        <v>467</v>
      </c>
      <c r="P16" s="69" t="s">
        <v>488</v>
      </c>
      <c r="Q16" s="69" t="s">
        <v>499</v>
      </c>
      <c r="R16" s="62" t="s">
        <v>467</v>
      </c>
      <c r="S16" s="62" t="s">
        <v>500</v>
      </c>
    </row>
    <row r="17" ht="32" customHeight="1" spans="1:19">
      <c r="A17" s="61"/>
      <c r="B17" s="62"/>
      <c r="C17" s="65"/>
      <c r="D17" s="64"/>
      <c r="E17" s="64"/>
      <c r="F17" s="61"/>
      <c r="G17" s="62"/>
      <c r="H17" s="62"/>
      <c r="I17" s="72"/>
      <c r="J17" s="72"/>
      <c r="K17" s="72"/>
      <c r="L17" s="72" t="s">
        <v>501</v>
      </c>
      <c r="M17" s="72" t="s">
        <v>502</v>
      </c>
      <c r="N17" s="72"/>
      <c r="O17" s="72"/>
      <c r="P17" s="72"/>
      <c r="Q17" s="79"/>
      <c r="R17" s="79"/>
      <c r="S17" s="79"/>
    </row>
    <row r="18" ht="25" customHeight="1" spans="1:19">
      <c r="A18" s="61"/>
      <c r="B18" s="62"/>
      <c r="C18" s="65"/>
      <c r="D18" s="64"/>
      <c r="E18" s="64"/>
      <c r="F18" s="61"/>
      <c r="G18" s="62"/>
      <c r="H18" s="62"/>
      <c r="I18" s="72"/>
      <c r="J18" s="72"/>
      <c r="K18" s="72"/>
      <c r="L18" s="72" t="s">
        <v>503</v>
      </c>
      <c r="M18" s="72" t="s">
        <v>504</v>
      </c>
      <c r="N18" s="72"/>
      <c r="O18" s="72"/>
      <c r="P18" s="72"/>
      <c r="Q18" s="79"/>
      <c r="R18" s="79"/>
      <c r="S18" s="79"/>
    </row>
    <row r="19" ht="25" customHeight="1" spans="1:19">
      <c r="A19" s="61"/>
      <c r="B19" s="62"/>
      <c r="C19" s="65"/>
      <c r="D19" s="64"/>
      <c r="E19" s="64"/>
      <c r="F19" s="61"/>
      <c r="G19" s="62"/>
      <c r="H19" s="62"/>
      <c r="I19" s="72"/>
      <c r="J19" s="72"/>
      <c r="K19" s="72"/>
      <c r="L19" s="72" t="s">
        <v>505</v>
      </c>
      <c r="M19" s="72"/>
      <c r="N19" s="72"/>
      <c r="O19" s="72"/>
      <c r="P19" s="72"/>
      <c r="Q19" s="79"/>
      <c r="R19" s="79"/>
      <c r="S19" s="79"/>
    </row>
    <row r="20" ht="25" customHeight="1" spans="1:19">
      <c r="A20" s="61"/>
      <c r="B20" s="62"/>
      <c r="C20" s="65"/>
      <c r="D20" s="64"/>
      <c r="E20" s="64"/>
      <c r="F20" s="61"/>
      <c r="G20" s="62"/>
      <c r="H20" s="62"/>
      <c r="I20" s="72"/>
      <c r="J20" s="72"/>
      <c r="K20" s="72"/>
      <c r="L20" s="72" t="s">
        <v>506</v>
      </c>
      <c r="M20" s="72"/>
      <c r="N20" s="72"/>
      <c r="O20" s="72"/>
      <c r="P20" s="72"/>
      <c r="Q20" s="79"/>
      <c r="R20" s="79"/>
      <c r="S20" s="79"/>
    </row>
    <row r="21" ht="25" customHeight="1" spans="1:19">
      <c r="A21" s="61"/>
      <c r="B21" s="62"/>
      <c r="C21" s="65"/>
      <c r="D21" s="64"/>
      <c r="E21" s="64"/>
      <c r="F21" s="61"/>
      <c r="G21" s="62"/>
      <c r="H21" s="62"/>
      <c r="I21" s="72"/>
      <c r="J21" s="72"/>
      <c r="K21" s="72"/>
      <c r="L21" s="72" t="s">
        <v>507</v>
      </c>
      <c r="M21" s="72"/>
      <c r="N21" s="72"/>
      <c r="O21" s="72"/>
      <c r="P21" s="72"/>
      <c r="Q21" s="79"/>
      <c r="R21" s="79"/>
      <c r="S21" s="79"/>
    </row>
    <row r="22" ht="25" customHeight="1" spans="1:19">
      <c r="A22" s="61"/>
      <c r="B22" s="62"/>
      <c r="C22" s="65"/>
      <c r="D22" s="64"/>
      <c r="E22" s="64"/>
      <c r="F22" s="61"/>
      <c r="G22" s="62"/>
      <c r="H22" s="62"/>
      <c r="I22" s="72"/>
      <c r="J22" s="72"/>
      <c r="K22" s="72"/>
      <c r="L22" s="72" t="s">
        <v>508</v>
      </c>
      <c r="M22" s="72"/>
      <c r="N22" s="72"/>
      <c r="O22" s="72"/>
      <c r="P22" s="72"/>
      <c r="Q22" s="79"/>
      <c r="R22" s="79"/>
      <c r="S22" s="79"/>
    </row>
    <row r="23" ht="25" customHeight="1" spans="1:19">
      <c r="A23" s="61"/>
      <c r="B23" s="62"/>
      <c r="C23" s="65"/>
      <c r="D23" s="64"/>
      <c r="E23" s="64"/>
      <c r="F23" s="61"/>
      <c r="G23" s="62"/>
      <c r="H23" s="62"/>
      <c r="I23" s="72"/>
      <c r="J23" s="72"/>
      <c r="K23" s="72"/>
      <c r="L23" s="72" t="s">
        <v>509</v>
      </c>
      <c r="M23" s="72"/>
      <c r="N23" s="72"/>
      <c r="O23" s="72"/>
      <c r="P23" s="72"/>
      <c r="Q23" s="79"/>
      <c r="R23" s="79"/>
      <c r="S23" s="79"/>
    </row>
    <row r="24" ht="25" customHeight="1" spans="1:19">
      <c r="A24" s="61"/>
      <c r="B24" s="62"/>
      <c r="C24" s="66"/>
      <c r="D24" s="64"/>
      <c r="E24" s="64"/>
      <c r="F24" s="61"/>
      <c r="G24" s="62"/>
      <c r="H24" s="62"/>
      <c r="I24" s="73"/>
      <c r="J24" s="73"/>
      <c r="K24" s="73"/>
      <c r="L24" s="72" t="s">
        <v>510</v>
      </c>
      <c r="M24" s="73"/>
      <c r="N24" s="73"/>
      <c r="O24" s="73"/>
      <c r="P24" s="73"/>
      <c r="Q24" s="79"/>
      <c r="R24" s="79"/>
      <c r="S24" s="79"/>
    </row>
    <row r="25" spans="8:16">
      <c r="H25" s="67"/>
      <c r="I25" s="67"/>
      <c r="J25" s="67"/>
      <c r="K25" s="67"/>
      <c r="L25" s="74"/>
      <c r="M25" s="75"/>
      <c r="N25" s="75"/>
      <c r="O25" s="75"/>
      <c r="P25" s="75"/>
    </row>
    <row r="26" spans="12:12">
      <c r="L26" s="76"/>
    </row>
    <row r="27" spans="12:12">
      <c r="L27" s="76"/>
    </row>
    <row r="28" spans="12:12">
      <c r="L28" s="76"/>
    </row>
  </sheetData>
  <mergeCells count="40">
    <mergeCell ref="D2:Q2"/>
    <mergeCell ref="A3:O3"/>
    <mergeCell ref="R3:S3"/>
    <mergeCell ref="E4:F4"/>
    <mergeCell ref="I4:S4"/>
    <mergeCell ref="I5:K5"/>
    <mergeCell ref="L5:N5"/>
    <mergeCell ref="O5:R5"/>
    <mergeCell ref="A4:A6"/>
    <mergeCell ref="A9:A11"/>
    <mergeCell ref="A12:A15"/>
    <mergeCell ref="A16:A24"/>
    <mergeCell ref="B4:B6"/>
    <mergeCell ref="B9:B11"/>
    <mergeCell ref="B12:B15"/>
    <mergeCell ref="B16:B24"/>
    <mergeCell ref="C4:C6"/>
    <mergeCell ref="C9:C11"/>
    <mergeCell ref="C12:C15"/>
    <mergeCell ref="C16:C24"/>
    <mergeCell ref="D4:D6"/>
    <mergeCell ref="D9:D11"/>
    <mergeCell ref="D12:D15"/>
    <mergeCell ref="D16:D24"/>
    <mergeCell ref="E5:E6"/>
    <mergeCell ref="E9:E11"/>
    <mergeCell ref="E12:E15"/>
    <mergeCell ref="E16:E24"/>
    <mergeCell ref="F5:F6"/>
    <mergeCell ref="F9:F11"/>
    <mergeCell ref="F12:F15"/>
    <mergeCell ref="F16:F24"/>
    <mergeCell ref="G4:G6"/>
    <mergeCell ref="G9:G11"/>
    <mergeCell ref="G12:G15"/>
    <mergeCell ref="G16:G24"/>
    <mergeCell ref="H4:H6"/>
    <mergeCell ref="H9:H11"/>
    <mergeCell ref="H12:H15"/>
    <mergeCell ref="H16:H24"/>
  </mergeCells>
  <printOptions horizontalCentered="1"/>
  <pageMargins left="0.0780000016093254" right="0.0780000016093254" top="0.0780000016093254" bottom="0.0780000016093254" header="0" footer="0"/>
  <pageSetup paperSize="9" scale="78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8"/>
  <sheetViews>
    <sheetView zoomScale="130" zoomScaleNormal="130" workbookViewId="0">
      <pane ySplit="8" topLeftCell="A9" activePane="bottomLeft" state="frozen"/>
      <selection/>
      <selection pane="bottomLeft" activeCell="D11" sqref="D11:D18"/>
    </sheetView>
  </sheetViews>
  <sheetFormatPr defaultColWidth="10" defaultRowHeight="13.5"/>
  <cols>
    <col min="1" max="1" width="11.1416666666667" customWidth="1"/>
    <col min="2" max="2" width="8.68333333333333" customWidth="1"/>
    <col min="3" max="3" width="7.6" customWidth="1"/>
    <col min="4" max="4" width="8" customWidth="1"/>
    <col min="5" max="5" width="8.81666666666667" customWidth="1"/>
    <col min="6" max="6" width="8.14166666666667" customWidth="1"/>
    <col min="7" max="8" width="7.6" customWidth="1"/>
    <col min="9" max="10" width="16.25" customWidth="1"/>
    <col min="11" max="20" width="7.875" customWidth="1"/>
    <col min="21" max="21" width="11.825" customWidth="1"/>
  </cols>
  <sheetData>
    <row r="1" ht="22.6" customHeight="1" spans="1:21">
      <c r="A1" s="1"/>
      <c r="T1" s="32" t="s">
        <v>511</v>
      </c>
      <c r="U1" s="32"/>
    </row>
    <row r="2" ht="36.9" customHeight="1" spans="1:19">
      <c r="A2" s="2" t="s">
        <v>512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33" t="s">
        <v>32</v>
      </c>
      <c r="R4" s="33"/>
      <c r="S4" s="33"/>
    </row>
    <row r="5" ht="15.8" customHeight="1" spans="1:21">
      <c r="A5" s="4" t="s">
        <v>513</v>
      </c>
      <c r="B5" s="4" t="s">
        <v>514</v>
      </c>
      <c r="C5" s="4"/>
      <c r="D5" s="4"/>
      <c r="E5" s="4"/>
      <c r="F5" s="4"/>
      <c r="G5" s="4"/>
      <c r="H5" s="5"/>
      <c r="I5" s="10" t="s">
        <v>515</v>
      </c>
      <c r="J5" s="20" t="s">
        <v>516</v>
      </c>
      <c r="K5" s="4" t="s">
        <v>517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16.55" customHeight="1" spans="1:21">
      <c r="A6" s="4"/>
      <c r="B6" s="6" t="s">
        <v>442</v>
      </c>
      <c r="C6" s="7" t="s">
        <v>518</v>
      </c>
      <c r="D6" s="7"/>
      <c r="E6" s="7"/>
      <c r="F6" s="7"/>
      <c r="G6" s="7" t="s">
        <v>519</v>
      </c>
      <c r="H6" s="8"/>
      <c r="I6" s="10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7.05" customHeight="1" spans="1:21">
      <c r="A7" s="4"/>
      <c r="B7" s="9"/>
      <c r="C7" s="10" t="s">
        <v>139</v>
      </c>
      <c r="D7" s="10" t="s">
        <v>520</v>
      </c>
      <c r="E7" s="10" t="s">
        <v>143</v>
      </c>
      <c r="F7" s="10" t="s">
        <v>521</v>
      </c>
      <c r="G7" s="10" t="s">
        <v>161</v>
      </c>
      <c r="H7" s="11" t="s">
        <v>162</v>
      </c>
      <c r="I7" s="10"/>
      <c r="J7" s="20"/>
      <c r="K7" s="4" t="s">
        <v>449</v>
      </c>
      <c r="L7" s="4"/>
      <c r="M7" s="4"/>
      <c r="N7" s="4" t="s">
        <v>450</v>
      </c>
      <c r="O7" s="4"/>
      <c r="P7" s="4"/>
      <c r="Q7" s="4" t="s">
        <v>451</v>
      </c>
      <c r="R7" s="4"/>
      <c r="S7" s="4"/>
      <c r="T7" s="4"/>
      <c r="U7" s="4" t="s">
        <v>452</v>
      </c>
    </row>
    <row r="8" ht="41" customHeight="1" spans="1:21">
      <c r="A8" s="4"/>
      <c r="B8" s="12"/>
      <c r="C8" s="13"/>
      <c r="D8" s="13"/>
      <c r="E8" s="13"/>
      <c r="F8" s="13"/>
      <c r="G8" s="13"/>
      <c r="H8" s="14"/>
      <c r="I8" s="10"/>
      <c r="J8" s="20"/>
      <c r="K8" s="4" t="s">
        <v>522</v>
      </c>
      <c r="L8" s="4" t="s">
        <v>523</v>
      </c>
      <c r="M8" s="4" t="s">
        <v>524</v>
      </c>
      <c r="N8" s="4" t="s">
        <v>456</v>
      </c>
      <c r="O8" s="4" t="s">
        <v>457</v>
      </c>
      <c r="P8" s="4" t="s">
        <v>458</v>
      </c>
      <c r="Q8" s="4" t="s">
        <v>525</v>
      </c>
      <c r="R8" s="4" t="s">
        <v>526</v>
      </c>
      <c r="S8" s="4" t="s">
        <v>527</v>
      </c>
      <c r="T8" s="4" t="s">
        <v>462</v>
      </c>
      <c r="U8" s="4" t="s">
        <v>463</v>
      </c>
    </row>
    <row r="9" ht="28" customHeight="1" spans="1:21">
      <c r="A9" s="15" t="s">
        <v>136</v>
      </c>
      <c r="B9" s="16">
        <v>6378.91</v>
      </c>
      <c r="C9" s="16">
        <v>6378.91</v>
      </c>
      <c r="D9" s="17"/>
      <c r="E9" s="17"/>
      <c r="F9" s="17"/>
      <c r="G9" s="17">
        <v>2261.49</v>
      </c>
      <c r="H9" s="17">
        <v>4117.42</v>
      </c>
      <c r="I9" s="21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8" customHeight="1" spans="1:21">
      <c r="A10" s="15" t="s">
        <v>528</v>
      </c>
      <c r="B10" s="16">
        <v>6378.91</v>
      </c>
      <c r="C10" s="16">
        <v>6378.91</v>
      </c>
      <c r="D10" s="17"/>
      <c r="E10" s="17"/>
      <c r="F10" s="17"/>
      <c r="G10" s="17">
        <v>2261.49</v>
      </c>
      <c r="H10" s="17">
        <v>4117.42</v>
      </c>
      <c r="I10" s="21"/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ht="32" customHeight="1" spans="1:21">
      <c r="A11" s="18" t="s">
        <v>529</v>
      </c>
      <c r="B11" s="19">
        <v>6378.912608</v>
      </c>
      <c r="C11" s="19">
        <v>6378.912608</v>
      </c>
      <c r="D11" s="19"/>
      <c r="E11" s="19"/>
      <c r="F11" s="19"/>
      <c r="G11" s="19">
        <v>2261.492608</v>
      </c>
      <c r="H11" s="19">
        <v>4117.42</v>
      </c>
      <c r="I11" s="24" t="s">
        <v>530</v>
      </c>
      <c r="J11" s="25" t="s">
        <v>531</v>
      </c>
      <c r="K11" s="25" t="s">
        <v>532</v>
      </c>
      <c r="L11" s="25" t="s">
        <v>467</v>
      </c>
      <c r="M11" s="25" t="s">
        <v>467</v>
      </c>
      <c r="N11" s="25" t="s">
        <v>533</v>
      </c>
      <c r="O11" s="25" t="s">
        <v>534</v>
      </c>
      <c r="P11" s="25" t="s">
        <v>498</v>
      </c>
      <c r="Q11" s="25" t="s">
        <v>467</v>
      </c>
      <c r="R11" s="25" t="s">
        <v>483</v>
      </c>
      <c r="S11" s="25" t="s">
        <v>484</v>
      </c>
      <c r="T11" s="25" t="s">
        <v>467</v>
      </c>
      <c r="U11" s="25" t="s">
        <v>500</v>
      </c>
    </row>
    <row r="12" ht="32" customHeight="1" spans="1:21">
      <c r="A12" s="18"/>
      <c r="B12" s="19"/>
      <c r="C12" s="19"/>
      <c r="D12" s="19"/>
      <c r="E12" s="19"/>
      <c r="F12" s="19"/>
      <c r="G12" s="19"/>
      <c r="H12" s="19"/>
      <c r="I12" s="26"/>
      <c r="J12" s="25"/>
      <c r="K12" s="27"/>
      <c r="L12" s="25"/>
      <c r="M12" s="25"/>
      <c r="N12" s="25" t="s">
        <v>496</v>
      </c>
      <c r="O12" s="25" t="s">
        <v>535</v>
      </c>
      <c r="P12" s="25"/>
      <c r="Q12" s="25"/>
      <c r="R12" s="25" t="s">
        <v>536</v>
      </c>
      <c r="S12" s="25" t="s">
        <v>472</v>
      </c>
      <c r="T12" s="25"/>
      <c r="U12" s="34"/>
    </row>
    <row r="13" ht="32" customHeight="1" spans="1:21">
      <c r="A13" s="18"/>
      <c r="B13" s="19"/>
      <c r="C13" s="19"/>
      <c r="D13" s="19"/>
      <c r="E13" s="19"/>
      <c r="F13" s="19"/>
      <c r="G13" s="19"/>
      <c r="H13" s="19"/>
      <c r="I13" s="26"/>
      <c r="J13" s="25"/>
      <c r="K13" s="28"/>
      <c r="L13" s="25"/>
      <c r="M13" s="25"/>
      <c r="N13" s="25" t="s">
        <v>537</v>
      </c>
      <c r="O13" s="25" t="s">
        <v>538</v>
      </c>
      <c r="P13" s="25"/>
      <c r="Q13" s="25"/>
      <c r="R13" s="25" t="s">
        <v>539</v>
      </c>
      <c r="S13" s="25"/>
      <c r="T13" s="34"/>
      <c r="U13" s="34"/>
    </row>
    <row r="14" ht="32" customHeight="1" spans="1:21">
      <c r="A14" s="18"/>
      <c r="B14" s="19"/>
      <c r="C14" s="19"/>
      <c r="D14" s="19"/>
      <c r="E14" s="19"/>
      <c r="F14" s="19"/>
      <c r="G14" s="19"/>
      <c r="H14" s="19"/>
      <c r="I14" s="26"/>
      <c r="J14" s="25"/>
      <c r="K14" s="29"/>
      <c r="L14" s="30"/>
      <c r="M14" s="25"/>
      <c r="N14" s="25" t="s">
        <v>540</v>
      </c>
      <c r="O14" s="25" t="s">
        <v>541</v>
      </c>
      <c r="P14" s="25"/>
      <c r="Q14" s="25"/>
      <c r="R14" s="25" t="s">
        <v>488</v>
      </c>
      <c r="S14" s="25"/>
      <c r="T14" s="34"/>
      <c r="U14" s="34"/>
    </row>
    <row r="15" ht="32" customHeight="1" spans="1:21">
      <c r="A15" s="18"/>
      <c r="B15" s="19"/>
      <c r="C15" s="19"/>
      <c r="D15" s="19"/>
      <c r="E15" s="19"/>
      <c r="F15" s="19"/>
      <c r="G15" s="19"/>
      <c r="H15" s="19"/>
      <c r="I15" s="26"/>
      <c r="J15" s="25"/>
      <c r="K15" s="29"/>
      <c r="L15" s="30"/>
      <c r="M15" s="25"/>
      <c r="N15" s="25" t="s">
        <v>542</v>
      </c>
      <c r="O15" s="25" t="s">
        <v>543</v>
      </c>
      <c r="P15" s="25"/>
      <c r="Q15" s="25"/>
      <c r="R15" s="25"/>
      <c r="S15" s="25"/>
      <c r="T15" s="34"/>
      <c r="U15" s="34"/>
    </row>
    <row r="16" ht="32" customHeight="1" spans="1:21">
      <c r="A16" s="18"/>
      <c r="B16" s="19"/>
      <c r="C16" s="19"/>
      <c r="D16" s="19"/>
      <c r="E16" s="19"/>
      <c r="F16" s="19"/>
      <c r="G16" s="19"/>
      <c r="H16" s="19"/>
      <c r="I16" s="26"/>
      <c r="J16" s="25"/>
      <c r="K16" s="29"/>
      <c r="L16" s="30"/>
      <c r="M16" s="25"/>
      <c r="N16" s="25" t="s">
        <v>544</v>
      </c>
      <c r="O16" s="25" t="s">
        <v>545</v>
      </c>
      <c r="P16" s="25"/>
      <c r="Q16" s="25"/>
      <c r="R16" s="25"/>
      <c r="S16" s="25"/>
      <c r="T16" s="34"/>
      <c r="U16" s="34"/>
    </row>
    <row r="17" ht="32" customHeight="1" spans="1:21">
      <c r="A17" s="18"/>
      <c r="B17" s="19"/>
      <c r="C17" s="19"/>
      <c r="D17" s="19"/>
      <c r="E17" s="19"/>
      <c r="F17" s="19"/>
      <c r="G17" s="19"/>
      <c r="H17" s="19"/>
      <c r="I17" s="26"/>
      <c r="J17" s="25"/>
      <c r="K17" s="29"/>
      <c r="L17" s="30"/>
      <c r="M17" s="25"/>
      <c r="N17" s="25" t="s">
        <v>546</v>
      </c>
      <c r="P17" s="25"/>
      <c r="Q17" s="25"/>
      <c r="R17" s="25"/>
      <c r="S17" s="25"/>
      <c r="T17" s="34"/>
      <c r="U17" s="34"/>
    </row>
    <row r="18" ht="30" customHeight="1" spans="1:21">
      <c r="A18" s="18"/>
      <c r="B18" s="19"/>
      <c r="C18" s="19"/>
      <c r="D18" s="19"/>
      <c r="E18" s="19"/>
      <c r="F18" s="19"/>
      <c r="G18" s="19"/>
      <c r="H18" s="19"/>
      <c r="I18" s="31"/>
      <c r="J18" s="25"/>
      <c r="K18" s="29"/>
      <c r="L18" s="30"/>
      <c r="M18" s="25"/>
      <c r="N18" s="25" t="s">
        <v>547</v>
      </c>
      <c r="O18" s="25"/>
      <c r="P18" s="25"/>
      <c r="Q18" s="25"/>
      <c r="R18" s="25"/>
      <c r="S18" s="25"/>
      <c r="T18" s="34"/>
      <c r="U18" s="34"/>
    </row>
  </sheetData>
  <mergeCells count="31">
    <mergeCell ref="T1:U1"/>
    <mergeCell ref="A2:S2"/>
    <mergeCell ref="A3:S3"/>
    <mergeCell ref="Q4:S4"/>
    <mergeCell ref="B5:H5"/>
    <mergeCell ref="C6:F6"/>
    <mergeCell ref="G6:H6"/>
    <mergeCell ref="K7:M7"/>
    <mergeCell ref="N7:P7"/>
    <mergeCell ref="Q7:T7"/>
    <mergeCell ref="A5:A8"/>
    <mergeCell ref="A11:A18"/>
    <mergeCell ref="B6:B8"/>
    <mergeCell ref="B11:B18"/>
    <mergeCell ref="C7:C8"/>
    <mergeCell ref="C11:C18"/>
    <mergeCell ref="D7:D8"/>
    <mergeCell ref="D11:D18"/>
    <mergeCell ref="E7:E8"/>
    <mergeCell ref="E11:E18"/>
    <mergeCell ref="F7:F8"/>
    <mergeCell ref="F11:F18"/>
    <mergeCell ref="G7:G8"/>
    <mergeCell ref="G11:G18"/>
    <mergeCell ref="H7:H8"/>
    <mergeCell ref="H11:H18"/>
    <mergeCell ref="I5:I8"/>
    <mergeCell ref="I11:I18"/>
    <mergeCell ref="J5:J8"/>
    <mergeCell ref="J11:J18"/>
    <mergeCell ref="K5:U6"/>
  </mergeCells>
  <printOptions horizontalCentered="1"/>
  <pageMargins left="0.0780000016093254" right="0.0780000016093254" top="0.0780000016093254" bottom="0.0780000016093254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130" zoomScaleNormal="130" workbookViewId="0">
      <selection activeCell="A26" sqref="A26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77" t="s">
        <v>30</v>
      </c>
    </row>
    <row r="2" ht="21.1" customHeight="1" spans="1:8">
      <c r="A2" s="114" t="s">
        <v>7</v>
      </c>
      <c r="B2" s="114"/>
      <c r="C2" s="114"/>
      <c r="D2" s="114"/>
      <c r="E2" s="114"/>
      <c r="F2" s="114"/>
      <c r="G2" s="114"/>
      <c r="H2" s="114"/>
    </row>
    <row r="3" ht="15.05" customHeight="1" spans="1:8">
      <c r="A3" s="36" t="s">
        <v>31</v>
      </c>
      <c r="B3" s="36"/>
      <c r="C3" s="36"/>
      <c r="D3" s="36"/>
      <c r="E3" s="36"/>
      <c r="F3" s="36"/>
      <c r="G3" s="33" t="s">
        <v>32</v>
      </c>
      <c r="H3" s="33"/>
    </row>
    <row r="4" ht="15.65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19.55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4.2" customHeight="1" spans="1:8">
      <c r="A6" s="81" t="s">
        <v>40</v>
      </c>
      <c r="B6" s="19">
        <v>6378.912608</v>
      </c>
      <c r="C6" s="25" t="s">
        <v>41</v>
      </c>
      <c r="D6" s="86"/>
      <c r="E6" s="81" t="s">
        <v>42</v>
      </c>
      <c r="F6" s="46">
        <v>2261.492608</v>
      </c>
      <c r="G6" s="25" t="s">
        <v>43</v>
      </c>
      <c r="H6" s="19"/>
    </row>
    <row r="7" ht="14.2" customHeight="1" spans="1:8">
      <c r="A7" s="25" t="s">
        <v>44</v>
      </c>
      <c r="B7" s="19">
        <v>6378.912608</v>
      </c>
      <c r="C7" s="25" t="s">
        <v>45</v>
      </c>
      <c r="D7" s="86"/>
      <c r="E7" s="25" t="s">
        <v>46</v>
      </c>
      <c r="F7" s="19">
        <v>1119.460208</v>
      </c>
      <c r="G7" s="25" t="s">
        <v>47</v>
      </c>
      <c r="H7" s="19"/>
    </row>
    <row r="8" ht="14.2" customHeight="1" spans="1:8">
      <c r="A8" s="81" t="s">
        <v>48</v>
      </c>
      <c r="B8" s="19"/>
      <c r="C8" s="25" t="s">
        <v>49</v>
      </c>
      <c r="D8" s="86"/>
      <c r="E8" s="25" t="s">
        <v>50</v>
      </c>
      <c r="F8" s="19">
        <v>269.726</v>
      </c>
      <c r="G8" s="25" t="s">
        <v>51</v>
      </c>
      <c r="H8" s="19"/>
    </row>
    <row r="9" ht="14.2" customHeight="1" spans="1:8">
      <c r="A9" s="25" t="s">
        <v>52</v>
      </c>
      <c r="B9" s="19"/>
      <c r="C9" s="25" t="s">
        <v>53</v>
      </c>
      <c r="D9" s="86"/>
      <c r="E9" s="25" t="s">
        <v>54</v>
      </c>
      <c r="F9" s="19">
        <v>872.3064</v>
      </c>
      <c r="G9" s="25" t="s">
        <v>55</v>
      </c>
      <c r="H9" s="19"/>
    </row>
    <row r="10" ht="14.2" customHeight="1" spans="1:8">
      <c r="A10" s="25" t="s">
        <v>56</v>
      </c>
      <c r="B10" s="19"/>
      <c r="C10" s="25" t="s">
        <v>57</v>
      </c>
      <c r="D10" s="86"/>
      <c r="E10" s="81" t="s">
        <v>58</v>
      </c>
      <c r="F10" s="46">
        <v>4117.42</v>
      </c>
      <c r="G10" s="25" t="s">
        <v>59</v>
      </c>
      <c r="H10" s="19">
        <v>5506.606208</v>
      </c>
    </row>
    <row r="11" ht="14.2" customHeight="1" spans="1:8">
      <c r="A11" s="25" t="s">
        <v>60</v>
      </c>
      <c r="B11" s="19"/>
      <c r="C11" s="25" t="s">
        <v>61</v>
      </c>
      <c r="D11" s="86"/>
      <c r="E11" s="25" t="s">
        <v>62</v>
      </c>
      <c r="F11" s="19"/>
      <c r="G11" s="25" t="s">
        <v>63</v>
      </c>
      <c r="H11" s="19"/>
    </row>
    <row r="12" ht="14.2" customHeight="1" spans="1:8">
      <c r="A12" s="25" t="s">
        <v>64</v>
      </c>
      <c r="B12" s="19"/>
      <c r="C12" s="25" t="s">
        <v>65</v>
      </c>
      <c r="D12" s="86"/>
      <c r="E12" s="25" t="s">
        <v>66</v>
      </c>
      <c r="F12" s="19">
        <v>4117.42</v>
      </c>
      <c r="G12" s="25" t="s">
        <v>67</v>
      </c>
      <c r="H12" s="19"/>
    </row>
    <row r="13" ht="14.2" customHeight="1" spans="1:8">
      <c r="A13" s="25" t="s">
        <v>68</v>
      </c>
      <c r="B13" s="19"/>
      <c r="C13" s="25" t="s">
        <v>69</v>
      </c>
      <c r="D13" s="86">
        <v>989.448866</v>
      </c>
      <c r="E13" s="25" t="s">
        <v>70</v>
      </c>
      <c r="F13" s="19"/>
      <c r="G13" s="25" t="s">
        <v>71</v>
      </c>
      <c r="H13" s="19"/>
    </row>
    <row r="14" ht="14.2" customHeight="1" spans="1:8">
      <c r="A14" s="25" t="s">
        <v>72</v>
      </c>
      <c r="B14" s="19"/>
      <c r="C14" s="25" t="s">
        <v>73</v>
      </c>
      <c r="D14" s="86"/>
      <c r="E14" s="25" t="s">
        <v>74</v>
      </c>
      <c r="F14" s="19"/>
      <c r="G14" s="25" t="s">
        <v>75</v>
      </c>
      <c r="H14" s="19">
        <v>872.3064</v>
      </c>
    </row>
    <row r="15" ht="14.2" customHeight="1" spans="1:8">
      <c r="A15" s="25" t="s">
        <v>76</v>
      </c>
      <c r="B15" s="19"/>
      <c r="C15" s="25" t="s">
        <v>77</v>
      </c>
      <c r="D15" s="86"/>
      <c r="E15" s="25" t="s">
        <v>78</v>
      </c>
      <c r="F15" s="19"/>
      <c r="G15" s="25" t="s">
        <v>79</v>
      </c>
      <c r="H15" s="19"/>
    </row>
    <row r="16" ht="14.2" customHeight="1" spans="1:8">
      <c r="A16" s="25" t="s">
        <v>80</v>
      </c>
      <c r="B16" s="19"/>
      <c r="C16" s="25" t="s">
        <v>81</v>
      </c>
      <c r="D16" s="86"/>
      <c r="E16" s="25" t="s">
        <v>82</v>
      </c>
      <c r="F16" s="19"/>
      <c r="G16" s="25" t="s">
        <v>83</v>
      </c>
      <c r="H16" s="19"/>
    </row>
    <row r="17" ht="14.2" customHeight="1" spans="1:8">
      <c r="A17" s="25" t="s">
        <v>84</v>
      </c>
      <c r="B17" s="19"/>
      <c r="C17" s="25" t="s">
        <v>85</v>
      </c>
      <c r="D17" s="86">
        <v>5290.251054</v>
      </c>
      <c r="E17" s="25" t="s">
        <v>86</v>
      </c>
      <c r="F17" s="19"/>
      <c r="G17" s="25" t="s">
        <v>87</v>
      </c>
      <c r="H17" s="19"/>
    </row>
    <row r="18" ht="14.2" customHeight="1" spans="1:8">
      <c r="A18" s="25" t="s">
        <v>88</v>
      </c>
      <c r="B18" s="19"/>
      <c r="C18" s="25" t="s">
        <v>89</v>
      </c>
      <c r="D18" s="86"/>
      <c r="E18" s="25" t="s">
        <v>90</v>
      </c>
      <c r="F18" s="19"/>
      <c r="G18" s="25" t="s">
        <v>91</v>
      </c>
      <c r="H18" s="19"/>
    </row>
    <row r="19" ht="14.2" customHeight="1" spans="1:8">
      <c r="A19" s="25" t="s">
        <v>92</v>
      </c>
      <c r="B19" s="19"/>
      <c r="C19" s="25" t="s">
        <v>93</v>
      </c>
      <c r="D19" s="86"/>
      <c r="E19" s="25" t="s">
        <v>94</v>
      </c>
      <c r="F19" s="19"/>
      <c r="G19" s="25" t="s">
        <v>95</v>
      </c>
      <c r="H19" s="19"/>
    </row>
    <row r="20" ht="14.2" customHeight="1" spans="1:8">
      <c r="A20" s="81" t="s">
        <v>96</v>
      </c>
      <c r="B20" s="46"/>
      <c r="C20" s="25" t="s">
        <v>97</v>
      </c>
      <c r="D20" s="86"/>
      <c r="E20" s="25" t="s">
        <v>98</v>
      </c>
      <c r="F20" s="19"/>
      <c r="G20" s="25"/>
      <c r="H20" s="19"/>
    </row>
    <row r="21" ht="14.2" customHeight="1" spans="1:8">
      <c r="A21" s="81" t="s">
        <v>99</v>
      </c>
      <c r="B21" s="46"/>
      <c r="C21" s="25" t="s">
        <v>100</v>
      </c>
      <c r="D21" s="86"/>
      <c r="E21" s="81" t="s">
        <v>101</v>
      </c>
      <c r="F21" s="46"/>
      <c r="G21" s="25"/>
      <c r="H21" s="19"/>
    </row>
    <row r="22" ht="14.2" customHeight="1" spans="1:8">
      <c r="A22" s="81" t="s">
        <v>102</v>
      </c>
      <c r="B22" s="46"/>
      <c r="C22" s="25" t="s">
        <v>103</v>
      </c>
      <c r="D22" s="86"/>
      <c r="E22" s="25"/>
      <c r="F22" s="25"/>
      <c r="G22" s="25"/>
      <c r="H22" s="19"/>
    </row>
    <row r="23" ht="14.2" customHeight="1" spans="1:8">
      <c r="A23" s="81" t="s">
        <v>104</v>
      </c>
      <c r="B23" s="46"/>
      <c r="C23" s="25" t="s">
        <v>105</v>
      </c>
      <c r="D23" s="86"/>
      <c r="E23" s="25"/>
      <c r="F23" s="25"/>
      <c r="G23" s="25"/>
      <c r="H23" s="19"/>
    </row>
    <row r="24" ht="14.2" customHeight="1" spans="1:8">
      <c r="A24" s="81" t="s">
        <v>106</v>
      </c>
      <c r="B24" s="46"/>
      <c r="C24" s="25" t="s">
        <v>107</v>
      </c>
      <c r="D24" s="86"/>
      <c r="E24" s="25"/>
      <c r="F24" s="25"/>
      <c r="G24" s="25"/>
      <c r="H24" s="19"/>
    </row>
    <row r="25" ht="14.2" customHeight="1" spans="1:8">
      <c r="A25" s="25" t="s">
        <v>108</v>
      </c>
      <c r="B25" s="19"/>
      <c r="C25" s="25" t="s">
        <v>109</v>
      </c>
      <c r="D25" s="86">
        <v>99.212688</v>
      </c>
      <c r="E25" s="25"/>
      <c r="F25" s="25"/>
      <c r="G25" s="25"/>
      <c r="H25" s="19"/>
    </row>
    <row r="26" ht="14.2" customHeight="1" spans="1:8">
      <c r="A26" s="25" t="s">
        <v>110</v>
      </c>
      <c r="B26" s="19"/>
      <c r="C26" s="25" t="s">
        <v>111</v>
      </c>
      <c r="D26" s="86"/>
      <c r="E26" s="25"/>
      <c r="F26" s="25"/>
      <c r="G26" s="25"/>
      <c r="H26" s="19"/>
    </row>
    <row r="27" ht="14.2" customHeight="1" spans="1:8">
      <c r="A27" s="25" t="s">
        <v>112</v>
      </c>
      <c r="B27" s="19"/>
      <c r="C27" s="25" t="s">
        <v>113</v>
      </c>
      <c r="D27" s="86"/>
      <c r="E27" s="25"/>
      <c r="F27" s="25"/>
      <c r="G27" s="25"/>
      <c r="H27" s="19"/>
    </row>
    <row r="28" ht="14.2" customHeight="1" spans="1:8">
      <c r="A28" s="81" t="s">
        <v>114</v>
      </c>
      <c r="B28" s="46"/>
      <c r="C28" s="25" t="s">
        <v>115</v>
      </c>
      <c r="D28" s="86"/>
      <c r="E28" s="25"/>
      <c r="F28" s="25"/>
      <c r="G28" s="25"/>
      <c r="H28" s="19"/>
    </row>
    <row r="29" ht="14.2" customHeight="1" spans="1:8">
      <c r="A29" s="81" t="s">
        <v>116</v>
      </c>
      <c r="B29" s="46"/>
      <c r="C29" s="25" t="s">
        <v>117</v>
      </c>
      <c r="D29" s="86"/>
      <c r="E29" s="25"/>
      <c r="F29" s="25"/>
      <c r="G29" s="25"/>
      <c r="H29" s="19"/>
    </row>
    <row r="30" ht="14.2" customHeight="1" spans="1:8">
      <c r="A30" s="81" t="s">
        <v>118</v>
      </c>
      <c r="B30" s="46"/>
      <c r="C30" s="25" t="s">
        <v>119</v>
      </c>
      <c r="D30" s="86"/>
      <c r="E30" s="25"/>
      <c r="F30" s="25"/>
      <c r="G30" s="25"/>
      <c r="H30" s="19"/>
    </row>
    <row r="31" ht="14.2" customHeight="1" spans="1:8">
      <c r="A31" s="81" t="s">
        <v>120</v>
      </c>
      <c r="B31" s="46"/>
      <c r="C31" s="25" t="s">
        <v>121</v>
      </c>
      <c r="D31" s="86"/>
      <c r="E31" s="25"/>
      <c r="F31" s="25"/>
      <c r="G31" s="25"/>
      <c r="H31" s="19"/>
    </row>
    <row r="32" ht="14.2" customHeight="1" spans="1:8">
      <c r="A32" s="81" t="s">
        <v>122</v>
      </c>
      <c r="B32" s="46"/>
      <c r="C32" s="25" t="s">
        <v>123</v>
      </c>
      <c r="D32" s="86"/>
      <c r="E32" s="25"/>
      <c r="F32" s="25"/>
      <c r="G32" s="25"/>
      <c r="H32" s="19"/>
    </row>
    <row r="33" ht="14.2" customHeight="1" spans="1:8">
      <c r="A33" s="25"/>
      <c r="B33" s="25"/>
      <c r="C33" s="25" t="s">
        <v>124</v>
      </c>
      <c r="D33" s="86"/>
      <c r="E33" s="25"/>
      <c r="F33" s="25"/>
      <c r="G33" s="25"/>
      <c r="H33" s="25"/>
    </row>
    <row r="34" ht="14.2" customHeight="1" spans="1:8">
      <c r="A34" s="25"/>
      <c r="B34" s="25"/>
      <c r="C34" s="25" t="s">
        <v>125</v>
      </c>
      <c r="D34" s="86"/>
      <c r="E34" s="25"/>
      <c r="F34" s="25"/>
      <c r="G34" s="25"/>
      <c r="H34" s="25"/>
    </row>
    <row r="35" ht="14.2" customHeight="1" spans="1:8">
      <c r="A35" s="25"/>
      <c r="B35" s="25"/>
      <c r="C35" s="25" t="s">
        <v>126</v>
      </c>
      <c r="D35" s="86"/>
      <c r="E35" s="25"/>
      <c r="F35" s="25"/>
      <c r="G35" s="25"/>
      <c r="H35" s="25"/>
    </row>
    <row r="36" ht="14.2" customHeight="1" spans="1:8">
      <c r="A36" s="25"/>
      <c r="B36" s="25"/>
      <c r="C36" s="25"/>
      <c r="D36" s="25"/>
      <c r="E36" s="25"/>
      <c r="F36" s="25"/>
      <c r="G36" s="25"/>
      <c r="H36" s="25"/>
    </row>
    <row r="37" ht="14.2" customHeight="1" spans="1:8">
      <c r="A37" s="81" t="s">
        <v>127</v>
      </c>
      <c r="B37" s="46">
        <v>6378.912608</v>
      </c>
      <c r="C37" s="81" t="s">
        <v>128</v>
      </c>
      <c r="D37" s="46">
        <v>6378.912608</v>
      </c>
      <c r="E37" s="81" t="s">
        <v>128</v>
      </c>
      <c r="F37" s="46">
        <v>6378.912608</v>
      </c>
      <c r="G37" s="81" t="s">
        <v>128</v>
      </c>
      <c r="H37" s="46">
        <v>6378.912608</v>
      </c>
    </row>
    <row r="38" ht="14.2" customHeight="1" spans="1:8">
      <c r="A38" s="81" t="s">
        <v>129</v>
      </c>
      <c r="B38" s="46"/>
      <c r="C38" s="81" t="s">
        <v>130</v>
      </c>
      <c r="D38" s="46"/>
      <c r="E38" s="81" t="s">
        <v>130</v>
      </c>
      <c r="F38" s="46"/>
      <c r="G38" s="81" t="s">
        <v>130</v>
      </c>
      <c r="H38" s="46"/>
    </row>
    <row r="39" ht="14.2" customHeight="1" spans="1:8">
      <c r="A39" s="25"/>
      <c r="B39" s="19"/>
      <c r="C39" s="25"/>
      <c r="D39" s="19"/>
      <c r="E39" s="81"/>
      <c r="F39" s="46"/>
      <c r="G39" s="81"/>
      <c r="H39" s="46"/>
    </row>
    <row r="40" ht="14.2" customHeight="1" spans="1:8">
      <c r="A40" s="81" t="s">
        <v>131</v>
      </c>
      <c r="B40" s="46">
        <v>6378.912608</v>
      </c>
      <c r="C40" s="81" t="s">
        <v>132</v>
      </c>
      <c r="D40" s="46">
        <v>6378.912608</v>
      </c>
      <c r="E40" s="81" t="s">
        <v>132</v>
      </c>
      <c r="F40" s="46">
        <v>6378.912608</v>
      </c>
      <c r="G40" s="81" t="s">
        <v>132</v>
      </c>
      <c r="H40" s="46">
        <v>6378.912608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9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130" zoomScaleNormal="130" workbookViewId="0">
      <selection activeCell="C10" sqref="C10"/>
    </sheetView>
  </sheetViews>
  <sheetFormatPr defaultColWidth="10" defaultRowHeight="13.5"/>
  <cols>
    <col min="1" max="1" width="5.83333333333333" customWidth="1"/>
    <col min="2" max="2" width="15.7666666666667" customWidth="1"/>
    <col min="3" max="3" width="8.275" customWidth="1"/>
    <col min="4" max="25" width="7.69166666666667" customWidth="1"/>
  </cols>
  <sheetData>
    <row r="1" ht="14.3" customHeight="1" spans="1:25">
      <c r="A1" s="1"/>
      <c r="X1" s="77" t="s">
        <v>133</v>
      </c>
      <c r="Y1" s="77"/>
    </row>
    <row r="2" ht="29.35" customHeight="1" spans="1:25">
      <c r="A2" s="80" t="s">
        <v>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ht="19.55" customHeight="1" spans="1: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3" t="s">
        <v>32</v>
      </c>
      <c r="Y3" s="33"/>
    </row>
    <row r="4" ht="19.55" customHeight="1" spans="1:25">
      <c r="A4" s="23" t="s">
        <v>134</v>
      </c>
      <c r="B4" s="23" t="s">
        <v>135</v>
      </c>
      <c r="C4" s="23" t="s">
        <v>136</v>
      </c>
      <c r="D4" s="23" t="s">
        <v>137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 t="s">
        <v>129</v>
      </c>
      <c r="T4" s="23"/>
      <c r="U4" s="23"/>
      <c r="V4" s="23"/>
      <c r="W4" s="23"/>
      <c r="X4" s="23"/>
      <c r="Y4" s="23"/>
    </row>
    <row r="5" ht="19.55" customHeight="1" spans="1:25">
      <c r="A5" s="23"/>
      <c r="B5" s="23"/>
      <c r="C5" s="23"/>
      <c r="D5" s="23" t="s">
        <v>138</v>
      </c>
      <c r="E5" s="23" t="s">
        <v>139</v>
      </c>
      <c r="F5" s="23" t="s">
        <v>140</v>
      </c>
      <c r="G5" s="23" t="s">
        <v>141</v>
      </c>
      <c r="H5" s="23" t="s">
        <v>142</v>
      </c>
      <c r="I5" s="23" t="s">
        <v>143</v>
      </c>
      <c r="J5" s="23" t="s">
        <v>144</v>
      </c>
      <c r="K5" s="23"/>
      <c r="L5" s="23"/>
      <c r="M5" s="23"/>
      <c r="N5" s="23" t="s">
        <v>145</v>
      </c>
      <c r="O5" s="23" t="s">
        <v>146</v>
      </c>
      <c r="P5" s="23" t="s">
        <v>147</v>
      </c>
      <c r="Q5" s="23" t="s">
        <v>148</v>
      </c>
      <c r="R5" s="23" t="s">
        <v>149</v>
      </c>
      <c r="S5" s="23" t="s">
        <v>138</v>
      </c>
      <c r="T5" s="23" t="s">
        <v>139</v>
      </c>
      <c r="U5" s="23" t="s">
        <v>140</v>
      </c>
      <c r="V5" s="23" t="s">
        <v>141</v>
      </c>
      <c r="W5" s="23" t="s">
        <v>142</v>
      </c>
      <c r="X5" s="23" t="s">
        <v>143</v>
      </c>
      <c r="Y5" s="23" t="s">
        <v>150</v>
      </c>
    </row>
    <row r="6" ht="19.55" customHeight="1" spans="1:25">
      <c r="A6" s="23"/>
      <c r="B6" s="23"/>
      <c r="C6" s="23"/>
      <c r="D6" s="23"/>
      <c r="E6" s="23"/>
      <c r="F6" s="23"/>
      <c r="G6" s="23"/>
      <c r="H6" s="23"/>
      <c r="I6" s="23"/>
      <c r="J6" s="23" t="s">
        <v>151</v>
      </c>
      <c r="K6" s="23" t="s">
        <v>152</v>
      </c>
      <c r="L6" s="23" t="s">
        <v>153</v>
      </c>
      <c r="M6" s="23" t="s">
        <v>142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19.9" customHeight="1" spans="1:25">
      <c r="A7" s="81"/>
      <c r="B7" s="81" t="s">
        <v>136</v>
      </c>
      <c r="C7" s="93">
        <v>6378.912608</v>
      </c>
      <c r="D7" s="93">
        <v>6378.912608</v>
      </c>
      <c r="E7" s="93">
        <v>6378.912608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</row>
    <row r="8" ht="19.9" customHeight="1" spans="1:25">
      <c r="A8" s="45" t="s">
        <v>154</v>
      </c>
      <c r="B8" s="45" t="s">
        <v>155</v>
      </c>
      <c r="C8" s="93">
        <v>6378.912608</v>
      </c>
      <c r="D8" s="93">
        <v>6378.912608</v>
      </c>
      <c r="E8" s="93">
        <v>6378.912608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ht="19.9" customHeight="1" spans="1:25">
      <c r="A9" s="18" t="s">
        <v>156</v>
      </c>
      <c r="B9" s="18" t="s">
        <v>157</v>
      </c>
      <c r="C9" s="86">
        <v>6378.912608</v>
      </c>
      <c r="D9" s="86">
        <v>6378.912608</v>
      </c>
      <c r="E9" s="19">
        <v>6378.912608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130" zoomScaleNormal="130" workbookViewId="0">
      <pane ySplit="6" topLeftCell="A7" activePane="bottomLeft" state="frozen"/>
      <selection/>
      <selection pane="bottomLeft" activeCell="B18" sqref="B18"/>
    </sheetView>
  </sheetViews>
  <sheetFormatPr defaultColWidth="10" defaultRowHeight="13.5" outlineLevelCol="7"/>
  <cols>
    <col min="1" max="1" width="16.0083333333333" customWidth="1"/>
    <col min="2" max="2" width="29.75" customWidth="1"/>
    <col min="3" max="3" width="12.35" customWidth="1"/>
    <col min="4" max="4" width="11.4" customWidth="1"/>
    <col min="5" max="5" width="13.975" customWidth="1"/>
    <col min="6" max="6" width="14.7916666666667" customWidth="1"/>
    <col min="7" max="8" width="17.5" customWidth="1"/>
  </cols>
  <sheetData>
    <row r="1" ht="14.3" customHeight="1" spans="1:8">
      <c r="A1" s="103"/>
      <c r="H1" s="77" t="s">
        <v>158</v>
      </c>
    </row>
    <row r="2" ht="27.85" customHeight="1" spans="1:8">
      <c r="A2" s="80" t="s">
        <v>9</v>
      </c>
      <c r="B2" s="80"/>
      <c r="C2" s="80"/>
      <c r="D2" s="80"/>
      <c r="E2" s="80"/>
      <c r="F2" s="80"/>
      <c r="G2" s="80"/>
      <c r="H2" s="80"/>
    </row>
    <row r="3" ht="21.85" customHeight="1" spans="1:8">
      <c r="A3" s="104" t="s">
        <v>31</v>
      </c>
      <c r="B3" s="104"/>
      <c r="C3" s="104"/>
      <c r="D3" s="104"/>
      <c r="E3" s="104"/>
      <c r="F3" s="104"/>
      <c r="G3" s="104"/>
      <c r="H3" s="33" t="s">
        <v>32</v>
      </c>
    </row>
    <row r="4" ht="24.1" customHeight="1" spans="1:8">
      <c r="A4" s="15" t="s">
        <v>159</v>
      </c>
      <c r="B4" s="15" t="s">
        <v>160</v>
      </c>
      <c r="C4" s="15" t="s">
        <v>136</v>
      </c>
      <c r="D4" s="15" t="s">
        <v>161</v>
      </c>
      <c r="E4" s="15" t="s">
        <v>162</v>
      </c>
      <c r="F4" s="15" t="s">
        <v>163</v>
      </c>
      <c r="G4" s="15" t="s">
        <v>164</v>
      </c>
      <c r="H4" s="15" t="s">
        <v>165</v>
      </c>
    </row>
    <row r="5" ht="22.6" customHeight="1" spans="1:8">
      <c r="A5" s="15"/>
      <c r="B5" s="15"/>
      <c r="C5" s="15"/>
      <c r="D5" s="15"/>
      <c r="E5" s="15"/>
      <c r="F5" s="15"/>
      <c r="G5" s="15"/>
      <c r="H5" s="15"/>
    </row>
    <row r="6" ht="19.9" customHeight="1" spans="1:8">
      <c r="A6" s="105" t="s">
        <v>136</v>
      </c>
      <c r="B6" s="105"/>
      <c r="C6" s="106">
        <v>6378.912608</v>
      </c>
      <c r="D6" s="106">
        <v>2261.492608</v>
      </c>
      <c r="E6" s="106">
        <v>4117.42</v>
      </c>
      <c r="F6" s="106"/>
      <c r="G6" s="105"/>
      <c r="H6" s="105"/>
    </row>
    <row r="7" ht="19.9" customHeight="1" spans="1:8">
      <c r="A7" s="107" t="s">
        <v>154</v>
      </c>
      <c r="B7" s="107" t="s">
        <v>155</v>
      </c>
      <c r="C7" s="108">
        <v>6378.912608</v>
      </c>
      <c r="D7" s="106">
        <v>2261.492608</v>
      </c>
      <c r="E7" s="106">
        <v>4117.42</v>
      </c>
      <c r="F7" s="106"/>
      <c r="G7" s="109"/>
      <c r="H7" s="109"/>
    </row>
    <row r="8" s="99" customFormat="1" ht="19.9" customHeight="1" spans="1:8">
      <c r="A8" s="107" t="s">
        <v>156</v>
      </c>
      <c r="B8" s="107" t="s">
        <v>166</v>
      </c>
      <c r="C8" s="108">
        <v>6378.912608</v>
      </c>
      <c r="D8" s="106">
        <v>2261.492608</v>
      </c>
      <c r="E8" s="106">
        <v>4117.42</v>
      </c>
      <c r="F8" s="106"/>
      <c r="G8" s="109"/>
      <c r="H8" s="109"/>
    </row>
    <row r="9" s="99" customFormat="1" ht="18.05" customHeight="1" spans="1:8">
      <c r="A9" s="107" t="s">
        <v>167</v>
      </c>
      <c r="B9" s="109" t="s">
        <v>168</v>
      </c>
      <c r="C9" s="108">
        <v>989.448866</v>
      </c>
      <c r="D9" s="106">
        <v>989.448866</v>
      </c>
      <c r="E9" s="106"/>
      <c r="F9" s="106"/>
      <c r="G9" s="109"/>
      <c r="H9" s="109"/>
    </row>
    <row r="10" ht="17.3" customHeight="1" spans="1:8">
      <c r="A10" s="110" t="s">
        <v>169</v>
      </c>
      <c r="B10" s="111" t="s">
        <v>170</v>
      </c>
      <c r="C10" s="112">
        <v>982.483142</v>
      </c>
      <c r="D10" s="113">
        <v>982.483142</v>
      </c>
      <c r="E10" s="113"/>
      <c r="F10" s="113"/>
      <c r="G10" s="111"/>
      <c r="H10" s="111"/>
    </row>
    <row r="11" ht="17.3" customHeight="1" spans="1:8">
      <c r="A11" s="110" t="s">
        <v>171</v>
      </c>
      <c r="B11" s="111" t="s">
        <v>172</v>
      </c>
      <c r="C11" s="112">
        <v>859.8864</v>
      </c>
      <c r="D11" s="112">
        <v>859.8864</v>
      </c>
      <c r="E11" s="112"/>
      <c r="F11" s="112"/>
      <c r="G11" s="111"/>
      <c r="H11" s="111"/>
    </row>
    <row r="12" ht="17.3" customHeight="1" spans="1:8">
      <c r="A12" s="110" t="s">
        <v>173</v>
      </c>
      <c r="B12" s="111" t="s">
        <v>174</v>
      </c>
      <c r="C12" s="112">
        <v>122.596742</v>
      </c>
      <c r="D12" s="112">
        <v>122.596742</v>
      </c>
      <c r="E12" s="112"/>
      <c r="F12" s="112"/>
      <c r="G12" s="111"/>
      <c r="H12" s="111"/>
    </row>
    <row r="13" ht="17.3" customHeight="1" spans="1:8">
      <c r="A13" s="110" t="s">
        <v>175</v>
      </c>
      <c r="B13" s="111" t="s">
        <v>176</v>
      </c>
      <c r="C13" s="112">
        <v>6.965724</v>
      </c>
      <c r="D13" s="113">
        <v>6.965724</v>
      </c>
      <c r="E13" s="113"/>
      <c r="F13" s="113"/>
      <c r="G13" s="111"/>
      <c r="H13" s="111"/>
    </row>
    <row r="14" ht="17.3" customHeight="1" spans="1:8">
      <c r="A14" s="110" t="s">
        <v>177</v>
      </c>
      <c r="B14" s="111" t="s">
        <v>178</v>
      </c>
      <c r="C14" s="112">
        <v>6.965724</v>
      </c>
      <c r="D14" s="112">
        <v>6.965724</v>
      </c>
      <c r="E14" s="112"/>
      <c r="F14" s="112"/>
      <c r="G14" s="111"/>
      <c r="H14" s="111"/>
    </row>
    <row r="15" s="99" customFormat="1" ht="18.05" customHeight="1" spans="1:8">
      <c r="A15" s="107" t="s">
        <v>179</v>
      </c>
      <c r="B15" s="109" t="s">
        <v>180</v>
      </c>
      <c r="C15" s="108">
        <v>5290.251054</v>
      </c>
      <c r="D15" s="106">
        <v>1172.831054</v>
      </c>
      <c r="E15" s="106">
        <v>4117.42</v>
      </c>
      <c r="F15" s="106"/>
      <c r="G15" s="109"/>
      <c r="H15" s="109"/>
    </row>
    <row r="16" ht="17.3" customHeight="1" spans="1:8">
      <c r="A16" s="110" t="s">
        <v>181</v>
      </c>
      <c r="B16" s="111" t="s">
        <v>182</v>
      </c>
      <c r="C16" s="112">
        <v>5290.251054</v>
      </c>
      <c r="D16" s="113">
        <v>1172.831054</v>
      </c>
      <c r="E16" s="113">
        <v>4117.42</v>
      </c>
      <c r="F16" s="113"/>
      <c r="G16" s="111"/>
      <c r="H16" s="111"/>
    </row>
    <row r="17" ht="17.3" customHeight="1" spans="1:8">
      <c r="A17" s="110" t="s">
        <v>183</v>
      </c>
      <c r="B17" s="111" t="s">
        <v>184</v>
      </c>
      <c r="C17" s="112">
        <v>5290.251054</v>
      </c>
      <c r="D17" s="112">
        <v>1172.831054</v>
      </c>
      <c r="E17" s="112">
        <v>4117.42</v>
      </c>
      <c r="F17" s="112"/>
      <c r="G17" s="111"/>
      <c r="H17" s="111"/>
    </row>
    <row r="18" s="99" customFormat="1" ht="18.05" customHeight="1" spans="1:8">
      <c r="A18" s="107" t="s">
        <v>185</v>
      </c>
      <c r="B18" s="109" t="s">
        <v>186</v>
      </c>
      <c r="C18" s="108">
        <v>99.212688</v>
      </c>
      <c r="D18" s="106">
        <v>99.212688</v>
      </c>
      <c r="E18" s="106"/>
      <c r="F18" s="106"/>
      <c r="G18" s="109"/>
      <c r="H18" s="109"/>
    </row>
    <row r="19" ht="17.3" customHeight="1" spans="1:8">
      <c r="A19" s="110" t="s">
        <v>187</v>
      </c>
      <c r="B19" s="111" t="s">
        <v>188</v>
      </c>
      <c r="C19" s="112">
        <v>99.212688</v>
      </c>
      <c r="D19" s="113">
        <v>99.212688</v>
      </c>
      <c r="E19" s="106"/>
      <c r="F19" s="106"/>
      <c r="G19" s="111"/>
      <c r="H19" s="111"/>
    </row>
    <row r="20" ht="17.3" customHeight="1" spans="1:8">
      <c r="A20" s="110" t="s">
        <v>189</v>
      </c>
      <c r="B20" s="111" t="s">
        <v>190</v>
      </c>
      <c r="C20" s="112">
        <v>99.212688</v>
      </c>
      <c r="D20" s="112">
        <v>99.212688</v>
      </c>
      <c r="E20" s="112"/>
      <c r="F20" s="112"/>
      <c r="G20" s="111"/>
      <c r="H20" s="111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zoomScale="130" zoomScaleNormal="130" workbookViewId="0">
      <selection activeCell="E11" sqref="E1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1.3416666666667" customWidth="1"/>
    <col min="6" max="6" width="9.225" customWidth="1"/>
    <col min="7" max="9" width="7.18333333333333" customWidth="1"/>
    <col min="10" max="10" width="10.7166666666667" customWidth="1"/>
    <col min="11" max="11" width="7.775" customWidth="1"/>
    <col min="12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D1" s="1"/>
      <c r="S1" s="77" t="s">
        <v>191</v>
      </c>
      <c r="T1" s="77"/>
    </row>
    <row r="2" ht="36.9" customHeight="1" spans="1:20">
      <c r="A2" s="80" t="s">
        <v>10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ht="17.3" customHeight="1" spans="1:20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3" t="s">
        <v>32</v>
      </c>
      <c r="T3" s="33"/>
    </row>
    <row r="4" ht="17.3" customHeight="1" spans="1:20">
      <c r="A4" s="23" t="s">
        <v>192</v>
      </c>
      <c r="B4" s="23"/>
      <c r="C4" s="23"/>
      <c r="D4" s="23" t="s">
        <v>193</v>
      </c>
      <c r="E4" s="23" t="s">
        <v>194</v>
      </c>
      <c r="F4" s="23" t="s">
        <v>195</v>
      </c>
      <c r="G4" s="23" t="s">
        <v>196</v>
      </c>
      <c r="H4" s="23" t="s">
        <v>197</v>
      </c>
      <c r="I4" s="23" t="s">
        <v>198</v>
      </c>
      <c r="J4" s="23" t="s">
        <v>199</v>
      </c>
      <c r="K4" s="23" t="s">
        <v>200</v>
      </c>
      <c r="L4" s="23" t="s">
        <v>201</v>
      </c>
      <c r="M4" s="23" t="s">
        <v>202</v>
      </c>
      <c r="N4" s="23" t="s">
        <v>203</v>
      </c>
      <c r="O4" s="23" t="s">
        <v>204</v>
      </c>
      <c r="P4" s="23" t="s">
        <v>205</v>
      </c>
      <c r="Q4" s="23" t="s">
        <v>206</v>
      </c>
      <c r="R4" s="23" t="s">
        <v>207</v>
      </c>
      <c r="S4" s="23" t="s">
        <v>208</v>
      </c>
      <c r="T4" s="23" t="s">
        <v>209</v>
      </c>
    </row>
    <row r="5" ht="18.05" customHeight="1" spans="1:20">
      <c r="A5" s="23" t="s">
        <v>210</v>
      </c>
      <c r="B5" s="23" t="s">
        <v>211</v>
      </c>
      <c r="C5" s="23" t="s">
        <v>212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19.9" customHeight="1" spans="1:20">
      <c r="A6" s="81"/>
      <c r="B6" s="81"/>
      <c r="C6" s="81"/>
      <c r="D6" s="81"/>
      <c r="E6" s="81" t="s">
        <v>136</v>
      </c>
      <c r="F6" s="46">
        <v>6378.912608</v>
      </c>
      <c r="G6" s="46"/>
      <c r="H6" s="46"/>
      <c r="I6" s="46"/>
      <c r="J6" s="46"/>
      <c r="K6" s="46">
        <v>5506.606208</v>
      </c>
      <c r="L6" s="46"/>
      <c r="M6" s="46"/>
      <c r="N6" s="46"/>
      <c r="O6" s="46">
        <v>872.3064</v>
      </c>
      <c r="P6" s="46"/>
      <c r="Q6" s="46"/>
      <c r="R6" s="46"/>
      <c r="S6" s="46"/>
      <c r="T6" s="46"/>
    </row>
    <row r="7" ht="19.9" customHeight="1" spans="1:20">
      <c r="A7" s="81"/>
      <c r="B7" s="81"/>
      <c r="C7" s="81"/>
      <c r="D7" s="45" t="s">
        <v>154</v>
      </c>
      <c r="E7" s="45" t="s">
        <v>155</v>
      </c>
      <c r="F7" s="46">
        <v>6378.912608</v>
      </c>
      <c r="G7" s="46"/>
      <c r="H7" s="46"/>
      <c r="I7" s="46"/>
      <c r="J7" s="46"/>
      <c r="K7" s="46">
        <v>5506.606208</v>
      </c>
      <c r="L7" s="46"/>
      <c r="M7" s="46"/>
      <c r="N7" s="46"/>
      <c r="O7" s="46">
        <v>872.3064</v>
      </c>
      <c r="P7" s="46"/>
      <c r="Q7" s="46"/>
      <c r="R7" s="46"/>
      <c r="S7" s="46"/>
      <c r="T7" s="46"/>
    </row>
    <row r="8" s="99" customFormat="1" ht="19.9" customHeight="1" spans="1:20">
      <c r="A8" s="88"/>
      <c r="B8" s="88"/>
      <c r="C8" s="88"/>
      <c r="D8" s="85" t="s">
        <v>156</v>
      </c>
      <c r="E8" s="85" t="s">
        <v>157</v>
      </c>
      <c r="F8" s="102">
        <v>6378.912608</v>
      </c>
      <c r="G8" s="102"/>
      <c r="H8" s="102"/>
      <c r="I8" s="102"/>
      <c r="J8" s="102"/>
      <c r="K8" s="102">
        <v>5506.606208</v>
      </c>
      <c r="L8" s="102"/>
      <c r="M8" s="102"/>
      <c r="N8" s="102"/>
      <c r="O8" s="102">
        <v>872.3064</v>
      </c>
      <c r="P8" s="102"/>
      <c r="Q8" s="102"/>
      <c r="R8" s="102"/>
      <c r="S8" s="102"/>
      <c r="T8" s="102"/>
    </row>
    <row r="9" ht="19.9" customHeight="1" spans="1:20">
      <c r="A9" s="89" t="s">
        <v>213</v>
      </c>
      <c r="B9" s="89" t="s">
        <v>214</v>
      </c>
      <c r="C9" s="89" t="s">
        <v>215</v>
      </c>
      <c r="D9" s="82" t="s">
        <v>216</v>
      </c>
      <c r="E9" s="90" t="s">
        <v>217</v>
      </c>
      <c r="F9" s="91">
        <v>859.8864</v>
      </c>
      <c r="G9" s="91"/>
      <c r="H9" s="91"/>
      <c r="I9" s="91"/>
      <c r="J9" s="91"/>
      <c r="K9" s="91"/>
      <c r="L9" s="91"/>
      <c r="M9" s="91"/>
      <c r="N9" s="91"/>
      <c r="O9" s="91">
        <v>859.8864</v>
      </c>
      <c r="P9" s="91"/>
      <c r="Q9" s="91"/>
      <c r="R9" s="91"/>
      <c r="S9" s="91"/>
      <c r="T9" s="91"/>
    </row>
    <row r="10" ht="19.9" customHeight="1" spans="1:20">
      <c r="A10" s="89" t="s">
        <v>218</v>
      </c>
      <c r="B10" s="89" t="s">
        <v>214</v>
      </c>
      <c r="C10" s="89" t="s">
        <v>219</v>
      </c>
      <c r="D10" s="82" t="s">
        <v>216</v>
      </c>
      <c r="E10" s="90" t="s">
        <v>220</v>
      </c>
      <c r="F10" s="91">
        <v>5290.251054</v>
      </c>
      <c r="G10" s="91"/>
      <c r="H10" s="91"/>
      <c r="I10" s="91"/>
      <c r="J10" s="91"/>
      <c r="K10" s="91">
        <v>5277.831054</v>
      </c>
      <c r="L10" s="91"/>
      <c r="M10" s="91"/>
      <c r="N10" s="91"/>
      <c r="O10" s="91">
        <v>12.42</v>
      </c>
      <c r="P10" s="91"/>
      <c r="Q10" s="91"/>
      <c r="R10" s="91"/>
      <c r="S10" s="91"/>
      <c r="T10" s="91"/>
    </row>
    <row r="11" ht="19.9" customHeight="1" spans="1:20">
      <c r="A11" s="89" t="s">
        <v>213</v>
      </c>
      <c r="B11" s="89" t="s">
        <v>214</v>
      </c>
      <c r="C11" s="89" t="s">
        <v>214</v>
      </c>
      <c r="D11" s="82" t="s">
        <v>216</v>
      </c>
      <c r="E11" s="90" t="s">
        <v>221</v>
      </c>
      <c r="F11" s="91">
        <v>122.596742</v>
      </c>
      <c r="G11" s="91"/>
      <c r="H11" s="91"/>
      <c r="I11" s="91"/>
      <c r="J11" s="91"/>
      <c r="K11" s="91">
        <v>122.596742</v>
      </c>
      <c r="L11" s="91"/>
      <c r="M11" s="91"/>
      <c r="N11" s="91"/>
      <c r="O11" s="91"/>
      <c r="P11" s="91"/>
      <c r="Q11" s="91"/>
      <c r="R11" s="91"/>
      <c r="S11" s="91"/>
      <c r="T11" s="91"/>
    </row>
    <row r="12" ht="19.9" customHeight="1" spans="1:20">
      <c r="A12" s="89" t="s">
        <v>213</v>
      </c>
      <c r="B12" s="89" t="s">
        <v>222</v>
      </c>
      <c r="C12" s="89" t="s">
        <v>222</v>
      </c>
      <c r="D12" s="82" t="s">
        <v>216</v>
      </c>
      <c r="E12" s="90" t="s">
        <v>223</v>
      </c>
      <c r="F12" s="91">
        <v>6.965724</v>
      </c>
      <c r="G12" s="91"/>
      <c r="H12" s="91"/>
      <c r="I12" s="91"/>
      <c r="J12" s="91"/>
      <c r="K12" s="91">
        <v>6.965724</v>
      </c>
      <c r="L12" s="91"/>
      <c r="M12" s="91"/>
      <c r="N12" s="91"/>
      <c r="O12" s="91"/>
      <c r="P12" s="91"/>
      <c r="Q12" s="91"/>
      <c r="R12" s="91"/>
      <c r="S12" s="91"/>
      <c r="T12" s="91"/>
    </row>
    <row r="13" ht="19.9" customHeight="1" spans="1:20">
      <c r="A13" s="89" t="s">
        <v>224</v>
      </c>
      <c r="B13" s="89" t="s">
        <v>215</v>
      </c>
      <c r="C13" s="89" t="s">
        <v>219</v>
      </c>
      <c r="D13" s="82" t="s">
        <v>216</v>
      </c>
      <c r="E13" s="90" t="s">
        <v>225</v>
      </c>
      <c r="F13" s="91">
        <v>99.212688</v>
      </c>
      <c r="G13" s="91"/>
      <c r="H13" s="91"/>
      <c r="I13" s="91"/>
      <c r="J13" s="91"/>
      <c r="K13" s="91">
        <v>99.212688</v>
      </c>
      <c r="L13" s="91"/>
      <c r="M13" s="91"/>
      <c r="N13" s="91"/>
      <c r="O13" s="91"/>
      <c r="P13" s="91"/>
      <c r="Q13" s="91"/>
      <c r="R13" s="91"/>
      <c r="S13" s="91"/>
      <c r="T13" s="9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zoomScale="130" zoomScaleNormal="130" workbookViewId="0">
      <selection activeCell="F16" sqref="F1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9583333333333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77" t="s">
        <v>226</v>
      </c>
      <c r="U1" s="77"/>
    </row>
    <row r="2" ht="32.4" customHeight="1" spans="1:2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ht="21.1" customHeight="1" spans="1:2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3" t="s">
        <v>32</v>
      </c>
      <c r="U3" s="33"/>
    </row>
    <row r="4" ht="19.55" customHeight="1" spans="1:21">
      <c r="A4" s="23" t="s">
        <v>192</v>
      </c>
      <c r="B4" s="23"/>
      <c r="C4" s="23"/>
      <c r="D4" s="23" t="s">
        <v>193</v>
      </c>
      <c r="E4" s="23" t="s">
        <v>194</v>
      </c>
      <c r="F4" s="23" t="s">
        <v>227</v>
      </c>
      <c r="G4" s="23" t="s">
        <v>161</v>
      </c>
      <c r="H4" s="23"/>
      <c r="I4" s="23"/>
      <c r="J4" s="23"/>
      <c r="K4" s="23" t="s">
        <v>162</v>
      </c>
      <c r="L4" s="23"/>
      <c r="M4" s="23"/>
      <c r="N4" s="23"/>
      <c r="O4" s="23"/>
      <c r="P4" s="23"/>
      <c r="Q4" s="23"/>
      <c r="R4" s="23"/>
      <c r="S4" s="23"/>
      <c r="T4" s="23"/>
      <c r="U4" s="23"/>
    </row>
    <row r="5" ht="33.15" customHeight="1" spans="1:21">
      <c r="A5" s="23" t="s">
        <v>210</v>
      </c>
      <c r="B5" s="23" t="s">
        <v>211</v>
      </c>
      <c r="C5" s="23" t="s">
        <v>212</v>
      </c>
      <c r="D5" s="23"/>
      <c r="E5" s="23"/>
      <c r="F5" s="23"/>
      <c r="G5" s="23" t="s">
        <v>136</v>
      </c>
      <c r="H5" s="23" t="s">
        <v>228</v>
      </c>
      <c r="I5" s="23" t="s">
        <v>229</v>
      </c>
      <c r="J5" s="23" t="s">
        <v>204</v>
      </c>
      <c r="K5" s="23" t="s">
        <v>136</v>
      </c>
      <c r="L5" s="23" t="s">
        <v>230</v>
      </c>
      <c r="M5" s="23" t="s">
        <v>231</v>
      </c>
      <c r="N5" s="23" t="s">
        <v>232</v>
      </c>
      <c r="O5" s="23" t="s">
        <v>206</v>
      </c>
      <c r="P5" s="23" t="s">
        <v>233</v>
      </c>
      <c r="Q5" s="23" t="s">
        <v>234</v>
      </c>
      <c r="R5" s="23" t="s">
        <v>235</v>
      </c>
      <c r="S5" s="23" t="s">
        <v>202</v>
      </c>
      <c r="T5" s="23" t="s">
        <v>205</v>
      </c>
      <c r="U5" s="23" t="s">
        <v>209</v>
      </c>
    </row>
    <row r="6" ht="19.9" customHeight="1" spans="1:21">
      <c r="A6" s="81"/>
      <c r="B6" s="81"/>
      <c r="C6" s="81"/>
      <c r="D6" s="81"/>
      <c r="E6" s="81" t="s">
        <v>136</v>
      </c>
      <c r="F6" s="46">
        <v>6378.912608</v>
      </c>
      <c r="G6" s="46">
        <v>2261.492608</v>
      </c>
      <c r="H6" s="46">
        <v>1119.460208</v>
      </c>
      <c r="I6" s="46">
        <v>269.726</v>
      </c>
      <c r="J6" s="46">
        <v>872.3064</v>
      </c>
      <c r="K6" s="46">
        <v>4117.42</v>
      </c>
      <c r="L6" s="46"/>
      <c r="M6" s="46">
        <v>4117.42</v>
      </c>
      <c r="N6" s="46"/>
      <c r="O6" s="46"/>
      <c r="P6" s="46"/>
      <c r="Q6" s="46"/>
      <c r="R6" s="46"/>
      <c r="S6" s="46"/>
      <c r="T6" s="46"/>
      <c r="U6" s="46"/>
    </row>
    <row r="7" ht="19.9" customHeight="1" spans="1:21">
      <c r="A7" s="81"/>
      <c r="B7" s="81"/>
      <c r="C7" s="81"/>
      <c r="D7" s="45" t="s">
        <v>154</v>
      </c>
      <c r="E7" s="45" t="s">
        <v>155</v>
      </c>
      <c r="F7" s="93">
        <v>6378.912608</v>
      </c>
      <c r="G7" s="46">
        <v>2261.492608</v>
      </c>
      <c r="H7" s="46">
        <v>1119.460208</v>
      </c>
      <c r="I7" s="46">
        <v>269.726</v>
      </c>
      <c r="J7" s="46">
        <v>872.3064</v>
      </c>
      <c r="K7" s="46">
        <v>4117.42</v>
      </c>
      <c r="L7" s="46"/>
      <c r="M7" s="46">
        <v>4117.42</v>
      </c>
      <c r="N7" s="46"/>
      <c r="O7" s="46"/>
      <c r="P7" s="46"/>
      <c r="Q7" s="46"/>
      <c r="R7" s="46"/>
      <c r="S7" s="46"/>
      <c r="T7" s="46"/>
      <c r="U7" s="46"/>
    </row>
    <row r="8" s="99" customFormat="1" ht="19.9" customHeight="1" spans="1:21">
      <c r="A8" s="88"/>
      <c r="B8" s="88"/>
      <c r="C8" s="88"/>
      <c r="D8" s="85" t="s">
        <v>156</v>
      </c>
      <c r="E8" s="85" t="s">
        <v>157</v>
      </c>
      <c r="F8" s="93">
        <v>6378.912608</v>
      </c>
      <c r="G8" s="46">
        <v>2261.492608</v>
      </c>
      <c r="H8" s="46">
        <v>1119.460208</v>
      </c>
      <c r="I8" s="46">
        <v>269.726</v>
      </c>
      <c r="J8" s="46">
        <v>872.3064</v>
      </c>
      <c r="K8" s="46">
        <v>4117.42</v>
      </c>
      <c r="L8" s="46"/>
      <c r="M8" s="46">
        <v>4117.42</v>
      </c>
      <c r="N8" s="46"/>
      <c r="O8" s="46"/>
      <c r="P8" s="46"/>
      <c r="Q8" s="46"/>
      <c r="R8" s="46"/>
      <c r="S8" s="46"/>
      <c r="T8" s="46"/>
      <c r="U8" s="46"/>
    </row>
    <row r="9" ht="19.9" customHeight="1" spans="1:21">
      <c r="A9" s="89" t="s">
        <v>213</v>
      </c>
      <c r="B9" s="89" t="s">
        <v>214</v>
      </c>
      <c r="C9" s="89" t="s">
        <v>215</v>
      </c>
      <c r="D9" s="82" t="s">
        <v>216</v>
      </c>
      <c r="E9" s="90" t="s">
        <v>217</v>
      </c>
      <c r="F9" s="86">
        <v>859.8864</v>
      </c>
      <c r="G9" s="19">
        <v>859.8864</v>
      </c>
      <c r="H9" s="19"/>
      <c r="I9" s="19"/>
      <c r="J9" s="19">
        <v>859.8864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19.9" customHeight="1" spans="1:21">
      <c r="A10" s="89" t="s">
        <v>218</v>
      </c>
      <c r="B10" s="89" t="s">
        <v>214</v>
      </c>
      <c r="C10" s="89" t="s">
        <v>219</v>
      </c>
      <c r="D10" s="82" t="s">
        <v>216</v>
      </c>
      <c r="E10" s="90" t="s">
        <v>220</v>
      </c>
      <c r="F10" s="86">
        <v>5290.251054</v>
      </c>
      <c r="G10" s="19">
        <v>1172.831054</v>
      </c>
      <c r="H10" s="19">
        <v>890.685054</v>
      </c>
      <c r="I10" s="19">
        <v>269.726</v>
      </c>
      <c r="J10" s="19">
        <v>12.42</v>
      </c>
      <c r="K10" s="19">
        <v>4117.42</v>
      </c>
      <c r="L10" s="19"/>
      <c r="M10" s="19">
        <v>4117.42</v>
      </c>
      <c r="N10" s="19"/>
      <c r="O10" s="19"/>
      <c r="P10" s="19"/>
      <c r="Q10" s="19"/>
      <c r="R10" s="19"/>
      <c r="S10" s="19"/>
      <c r="T10" s="19"/>
      <c r="U10" s="19"/>
    </row>
    <row r="11" ht="19.9" customHeight="1" spans="1:21">
      <c r="A11" s="89" t="s">
        <v>213</v>
      </c>
      <c r="B11" s="89" t="s">
        <v>214</v>
      </c>
      <c r="C11" s="89" t="s">
        <v>214</v>
      </c>
      <c r="D11" s="82" t="s">
        <v>216</v>
      </c>
      <c r="E11" s="90" t="s">
        <v>221</v>
      </c>
      <c r="F11" s="86">
        <v>122.596742</v>
      </c>
      <c r="G11" s="19">
        <v>122.596742</v>
      </c>
      <c r="H11" s="19">
        <v>122.596742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ht="19.9" customHeight="1" spans="1:21">
      <c r="A12" s="89" t="s">
        <v>213</v>
      </c>
      <c r="B12" s="89" t="s">
        <v>222</v>
      </c>
      <c r="C12" s="89" t="s">
        <v>222</v>
      </c>
      <c r="D12" s="82" t="s">
        <v>216</v>
      </c>
      <c r="E12" s="90" t="s">
        <v>223</v>
      </c>
      <c r="F12" s="86">
        <v>6.965724</v>
      </c>
      <c r="G12" s="19">
        <v>6.965724</v>
      </c>
      <c r="H12" s="19">
        <v>6.965724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ht="19.9" customHeight="1" spans="1:21">
      <c r="A13" s="89" t="s">
        <v>224</v>
      </c>
      <c r="B13" s="89" t="s">
        <v>215</v>
      </c>
      <c r="C13" s="89" t="s">
        <v>219</v>
      </c>
      <c r="D13" s="82" t="s">
        <v>216</v>
      </c>
      <c r="E13" s="90" t="s">
        <v>225</v>
      </c>
      <c r="F13" s="86">
        <v>99.212688</v>
      </c>
      <c r="G13" s="19">
        <v>99.212688</v>
      </c>
      <c r="H13" s="19">
        <v>99.212688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130" zoomScaleNormal="130" workbookViewId="0">
      <selection activeCell="O6" sqref="O6"/>
    </sheetView>
  </sheetViews>
  <sheetFormatPr defaultColWidth="10" defaultRowHeight="13.5" outlineLevelCol="4"/>
  <cols>
    <col min="1" max="1" width="25.7833333333333" customWidth="1"/>
    <col min="2" max="2" width="15.7416666666667" customWidth="1"/>
    <col min="3" max="3" width="30.8083333333333" customWidth="1"/>
    <col min="4" max="4" width="22.25" customWidth="1"/>
    <col min="5" max="5" width="0.133333333333333" customWidth="1"/>
  </cols>
  <sheetData>
    <row r="1" ht="14.3" customHeight="1" spans="1:4">
      <c r="A1" s="1"/>
      <c r="D1" s="77" t="s">
        <v>236</v>
      </c>
    </row>
    <row r="2" ht="27.85" customHeight="1" spans="1:4">
      <c r="A2" s="80" t="s">
        <v>12</v>
      </c>
      <c r="B2" s="80"/>
      <c r="C2" s="80"/>
      <c r="D2" s="80"/>
    </row>
    <row r="3" ht="16.55" customHeight="1" spans="1:5">
      <c r="A3" s="36" t="s">
        <v>31</v>
      </c>
      <c r="B3" s="36"/>
      <c r="C3" s="36"/>
      <c r="D3" s="33" t="s">
        <v>32</v>
      </c>
      <c r="E3" s="1"/>
    </row>
    <row r="4" ht="17.65" customHeight="1" spans="1:5">
      <c r="A4" s="15" t="s">
        <v>33</v>
      </c>
      <c r="B4" s="15"/>
      <c r="C4" s="15" t="s">
        <v>34</v>
      </c>
      <c r="D4" s="15"/>
      <c r="E4" s="100"/>
    </row>
    <row r="5" ht="17.65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100"/>
    </row>
    <row r="6" ht="17.65" customHeight="1" spans="1:5">
      <c r="A6" s="81" t="s">
        <v>237</v>
      </c>
      <c r="B6" s="46">
        <v>6378.912608</v>
      </c>
      <c r="C6" s="81" t="s">
        <v>238</v>
      </c>
      <c r="D6" s="93">
        <v>6378.912608</v>
      </c>
      <c r="E6" s="98"/>
    </row>
    <row r="7" ht="17.65" customHeight="1" spans="1:5">
      <c r="A7" s="25" t="s">
        <v>239</v>
      </c>
      <c r="B7" s="19">
        <v>6378.912608</v>
      </c>
      <c r="C7" s="25" t="s">
        <v>41</v>
      </c>
      <c r="D7" s="86"/>
      <c r="E7" s="98"/>
    </row>
    <row r="8" ht="17.65" customHeight="1" spans="1:5">
      <c r="A8" s="25" t="s">
        <v>240</v>
      </c>
      <c r="B8" s="19">
        <v>6378.912608</v>
      </c>
      <c r="C8" s="25" t="s">
        <v>45</v>
      </c>
      <c r="D8" s="86"/>
      <c r="E8" s="98"/>
    </row>
    <row r="9" ht="17" customHeight="1" spans="1:5">
      <c r="A9" s="25" t="s">
        <v>48</v>
      </c>
      <c r="B9" s="19"/>
      <c r="C9" s="25" t="s">
        <v>49</v>
      </c>
      <c r="D9" s="86"/>
      <c r="E9" s="98"/>
    </row>
    <row r="10" ht="17.65" customHeight="1" spans="1:5">
      <c r="A10" s="25" t="s">
        <v>241</v>
      </c>
      <c r="B10" s="19"/>
      <c r="C10" s="25" t="s">
        <v>53</v>
      </c>
      <c r="D10" s="86"/>
      <c r="E10" s="98"/>
    </row>
    <row r="11" ht="17.65" customHeight="1" spans="1:5">
      <c r="A11" s="25" t="s">
        <v>242</v>
      </c>
      <c r="B11" s="19"/>
      <c r="C11" s="25" t="s">
        <v>57</v>
      </c>
      <c r="D11" s="86"/>
      <c r="E11" s="98"/>
    </row>
    <row r="12" ht="17.65" customHeight="1" spans="1:5">
      <c r="A12" s="25" t="s">
        <v>243</v>
      </c>
      <c r="B12" s="19"/>
      <c r="C12" s="25" t="s">
        <v>61</v>
      </c>
      <c r="D12" s="86"/>
      <c r="E12" s="98"/>
    </row>
    <row r="13" ht="17.65" customHeight="1" spans="1:5">
      <c r="A13" s="81" t="s">
        <v>244</v>
      </c>
      <c r="B13" s="46"/>
      <c r="C13" s="25" t="s">
        <v>65</v>
      </c>
      <c r="D13" s="86"/>
      <c r="E13" s="98"/>
    </row>
    <row r="14" ht="17.65" customHeight="1" spans="1:5">
      <c r="A14" s="25" t="s">
        <v>239</v>
      </c>
      <c r="B14" s="19"/>
      <c r="C14" s="25" t="s">
        <v>69</v>
      </c>
      <c r="D14" s="86">
        <v>989.448866</v>
      </c>
      <c r="E14" s="98"/>
    </row>
    <row r="15" ht="17.65" customHeight="1" spans="1:5">
      <c r="A15" s="25" t="s">
        <v>241</v>
      </c>
      <c r="B15" s="19"/>
      <c r="C15" s="25" t="s">
        <v>73</v>
      </c>
      <c r="D15" s="86"/>
      <c r="E15" s="98"/>
    </row>
    <row r="16" ht="17.65" customHeight="1" spans="1:5">
      <c r="A16" s="25" t="s">
        <v>242</v>
      </c>
      <c r="B16" s="19"/>
      <c r="C16" s="25" t="s">
        <v>77</v>
      </c>
      <c r="D16" s="86"/>
      <c r="E16" s="98"/>
    </row>
    <row r="17" ht="17.65" customHeight="1" spans="1:5">
      <c r="A17" s="25" t="s">
        <v>243</v>
      </c>
      <c r="B17" s="19"/>
      <c r="C17" s="25" t="s">
        <v>81</v>
      </c>
      <c r="D17" s="86"/>
      <c r="E17" s="98"/>
    </row>
    <row r="18" ht="17.65" customHeight="1" spans="1:5">
      <c r="A18" s="25"/>
      <c r="B18" s="19"/>
      <c r="C18" s="25" t="s">
        <v>85</v>
      </c>
      <c r="D18" s="86">
        <v>5290.251054</v>
      </c>
      <c r="E18" s="98"/>
    </row>
    <row r="19" ht="17.65" customHeight="1" spans="1:5">
      <c r="A19" s="25"/>
      <c r="B19" s="25"/>
      <c r="C19" s="25" t="s">
        <v>89</v>
      </c>
      <c r="D19" s="86"/>
      <c r="E19" s="98"/>
    </row>
    <row r="20" ht="17.65" customHeight="1" spans="1:5">
      <c r="A20" s="25"/>
      <c r="B20" s="25"/>
      <c r="C20" s="25" t="s">
        <v>93</v>
      </c>
      <c r="D20" s="86"/>
      <c r="E20" s="98"/>
    </row>
    <row r="21" ht="17.65" customHeight="1" spans="1:5">
      <c r="A21" s="25"/>
      <c r="B21" s="25"/>
      <c r="C21" s="25" t="s">
        <v>97</v>
      </c>
      <c r="D21" s="86"/>
      <c r="E21" s="98"/>
    </row>
    <row r="22" ht="17.65" customHeight="1" spans="1:5">
      <c r="A22" s="25"/>
      <c r="B22" s="25"/>
      <c r="C22" s="25" t="s">
        <v>100</v>
      </c>
      <c r="D22" s="86"/>
      <c r="E22" s="98"/>
    </row>
    <row r="23" ht="17.65" customHeight="1" spans="1:5">
      <c r="A23" s="25"/>
      <c r="B23" s="25"/>
      <c r="C23" s="25" t="s">
        <v>103</v>
      </c>
      <c r="D23" s="86"/>
      <c r="E23" s="98"/>
    </row>
    <row r="24" ht="17.65" customHeight="1" spans="1:5">
      <c r="A24" s="25"/>
      <c r="B24" s="25"/>
      <c r="C24" s="25" t="s">
        <v>105</v>
      </c>
      <c r="D24" s="86"/>
      <c r="E24" s="98"/>
    </row>
    <row r="25" ht="17.65" customHeight="1" spans="1:5">
      <c r="A25" s="25"/>
      <c r="B25" s="25"/>
      <c r="C25" s="25" t="s">
        <v>107</v>
      </c>
      <c r="D25" s="86"/>
      <c r="E25" s="98"/>
    </row>
    <row r="26" ht="17.65" customHeight="1" spans="1:5">
      <c r="A26" s="25"/>
      <c r="B26" s="25"/>
      <c r="C26" s="25" t="s">
        <v>109</v>
      </c>
      <c r="D26" s="86">
        <v>99.212688</v>
      </c>
      <c r="E26" s="98"/>
    </row>
    <row r="27" ht="17.65" customHeight="1" spans="1:5">
      <c r="A27" s="25"/>
      <c r="B27" s="25"/>
      <c r="C27" s="25" t="s">
        <v>111</v>
      </c>
      <c r="D27" s="86"/>
      <c r="E27" s="98"/>
    </row>
    <row r="28" ht="17.65" customHeight="1" spans="1:5">
      <c r="A28" s="25"/>
      <c r="B28" s="25"/>
      <c r="C28" s="25" t="s">
        <v>113</v>
      </c>
      <c r="D28" s="86"/>
      <c r="E28" s="98"/>
    </row>
    <row r="29" ht="17.65" customHeight="1" spans="1:5">
      <c r="A29" s="25"/>
      <c r="B29" s="25"/>
      <c r="C29" s="25" t="s">
        <v>115</v>
      </c>
      <c r="D29" s="86"/>
      <c r="E29" s="98"/>
    </row>
    <row r="30" ht="17.65" customHeight="1" spans="1:5">
      <c r="A30" s="25"/>
      <c r="B30" s="25"/>
      <c r="C30" s="25" t="s">
        <v>117</v>
      </c>
      <c r="D30" s="86"/>
      <c r="E30" s="98"/>
    </row>
    <row r="31" ht="17.65" customHeight="1" spans="1:5">
      <c r="A31" s="25"/>
      <c r="B31" s="25"/>
      <c r="C31" s="25" t="s">
        <v>119</v>
      </c>
      <c r="D31" s="86"/>
      <c r="E31" s="98"/>
    </row>
    <row r="32" ht="17.65" customHeight="1" spans="1:5">
      <c r="A32" s="25"/>
      <c r="B32" s="25"/>
      <c r="C32" s="25" t="s">
        <v>121</v>
      </c>
      <c r="D32" s="86"/>
      <c r="E32" s="98"/>
    </row>
    <row r="33" ht="17.65" customHeight="1" spans="1:5">
      <c r="A33" s="25"/>
      <c r="B33" s="25"/>
      <c r="C33" s="25" t="s">
        <v>123</v>
      </c>
      <c r="D33" s="86"/>
      <c r="E33" s="98"/>
    </row>
    <row r="34" ht="17.65" customHeight="1" spans="1:5">
      <c r="A34" s="25"/>
      <c r="B34" s="25"/>
      <c r="C34" s="25" t="s">
        <v>124</v>
      </c>
      <c r="D34" s="86"/>
      <c r="E34" s="98"/>
    </row>
    <row r="35" ht="17.65" customHeight="1" spans="1:5">
      <c r="A35" s="25"/>
      <c r="B35" s="25"/>
      <c r="C35" s="25" t="s">
        <v>125</v>
      </c>
      <c r="D35" s="86"/>
      <c r="E35" s="98"/>
    </row>
    <row r="36" ht="17.65" customHeight="1" spans="1:5">
      <c r="A36" s="25"/>
      <c r="B36" s="25"/>
      <c r="C36" s="25" t="s">
        <v>126</v>
      </c>
      <c r="D36" s="86"/>
      <c r="E36" s="98"/>
    </row>
    <row r="37" ht="17.65" customHeight="1" spans="1:5">
      <c r="A37" s="25"/>
      <c r="B37" s="25"/>
      <c r="C37" s="25"/>
      <c r="D37" s="25"/>
      <c r="E37" s="98"/>
    </row>
    <row r="38" ht="17.65" customHeight="1" spans="1:5">
      <c r="A38" s="81"/>
      <c r="B38" s="81"/>
      <c r="C38" s="81" t="s">
        <v>245</v>
      </c>
      <c r="D38" s="46"/>
      <c r="E38" s="101"/>
    </row>
    <row r="39" ht="17.65" customHeight="1" spans="1:5">
      <c r="A39" s="81"/>
      <c r="B39" s="81"/>
      <c r="C39" s="81"/>
      <c r="D39" s="81"/>
      <c r="E39" s="101"/>
    </row>
    <row r="40" ht="17.65" customHeight="1" spans="1:5">
      <c r="A40" s="23" t="s">
        <v>246</v>
      </c>
      <c r="B40" s="46">
        <v>6378.912608</v>
      </c>
      <c r="C40" s="23" t="s">
        <v>247</v>
      </c>
      <c r="D40" s="93">
        <v>6378.912608</v>
      </c>
      <c r="E40" s="101"/>
    </row>
    <row r="41" ht="14.3" customHeight="1" spans="1:3">
      <c r="A41" s="36" t="s">
        <v>248</v>
      </c>
      <c r="B41" s="36"/>
      <c r="C41" s="36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pane ySplit="6" topLeftCell="A7" activePane="bottomLeft" state="frozen"/>
      <selection/>
      <selection pane="bottomLeft" activeCell="B19" sqref="B19"/>
    </sheetView>
  </sheetViews>
  <sheetFormatPr defaultColWidth="10" defaultRowHeight="13.5" outlineLevelCol="7"/>
  <cols>
    <col min="1" max="1" width="14.6583333333333" customWidth="1"/>
    <col min="2" max="2" width="24.8333333333333" customWidth="1"/>
    <col min="3" max="3" width="13.975" customWidth="1"/>
    <col min="4" max="4" width="11.5333333333333" customWidth="1"/>
    <col min="5" max="5" width="10.9916666666667" customWidth="1"/>
    <col min="6" max="6" width="10.45" customWidth="1"/>
    <col min="7" max="7" width="11.4" customWidth="1"/>
    <col min="8" max="8" width="15.875" customWidth="1"/>
    <col min="9" max="9" width="9.76666666666667" customWidth="1"/>
  </cols>
  <sheetData>
    <row r="1" ht="14.3" customHeight="1" spans="1:8">
      <c r="A1" s="1"/>
      <c r="H1" s="77" t="s">
        <v>249</v>
      </c>
    </row>
    <row r="2" ht="37.65" customHeight="1" spans="1:8">
      <c r="A2" s="80" t="s">
        <v>13</v>
      </c>
      <c r="B2" s="80"/>
      <c r="C2" s="80"/>
      <c r="D2" s="80"/>
      <c r="E2" s="80"/>
      <c r="F2" s="80"/>
      <c r="G2" s="80"/>
      <c r="H2" s="80"/>
    </row>
    <row r="3" ht="21.1" customHeight="1" spans="1:8">
      <c r="A3" s="36" t="s">
        <v>31</v>
      </c>
      <c r="B3" s="36"/>
      <c r="C3" s="36"/>
      <c r="D3" s="36"/>
      <c r="E3" s="36"/>
      <c r="F3" s="36"/>
      <c r="G3" s="33" t="s">
        <v>32</v>
      </c>
      <c r="H3" s="33"/>
    </row>
    <row r="4" ht="17.3" customHeight="1" spans="1:8">
      <c r="A4" s="15" t="s">
        <v>159</v>
      </c>
      <c r="B4" s="15" t="s">
        <v>160</v>
      </c>
      <c r="C4" s="15" t="s">
        <v>136</v>
      </c>
      <c r="D4" s="15" t="s">
        <v>161</v>
      </c>
      <c r="E4" s="15"/>
      <c r="F4" s="15"/>
      <c r="G4" s="15"/>
      <c r="H4" s="15" t="s">
        <v>162</v>
      </c>
    </row>
    <row r="5" ht="15.05" customHeight="1" spans="1:8">
      <c r="A5" s="15"/>
      <c r="B5" s="15"/>
      <c r="C5" s="15"/>
      <c r="D5" s="15" t="s">
        <v>138</v>
      </c>
      <c r="E5" s="15" t="s">
        <v>250</v>
      </c>
      <c r="F5" s="15"/>
      <c r="G5" s="15" t="s">
        <v>251</v>
      </c>
      <c r="H5" s="15"/>
    </row>
    <row r="6" ht="21.1" customHeight="1" spans="1:8">
      <c r="A6" s="15"/>
      <c r="B6" s="15"/>
      <c r="C6" s="15"/>
      <c r="D6" s="15"/>
      <c r="E6" s="15" t="s">
        <v>228</v>
      </c>
      <c r="F6" s="15" t="s">
        <v>204</v>
      </c>
      <c r="G6" s="15"/>
      <c r="H6" s="15"/>
    </row>
    <row r="7" ht="19.9" customHeight="1" spans="1:8">
      <c r="A7" s="81"/>
      <c r="B7" s="81" t="s">
        <v>136</v>
      </c>
      <c r="C7" s="46">
        <v>6378.912608</v>
      </c>
      <c r="D7" s="46">
        <v>2261.492608</v>
      </c>
      <c r="E7" s="46">
        <v>1119.460208</v>
      </c>
      <c r="F7" s="46">
        <v>872.3064</v>
      </c>
      <c r="G7" s="46">
        <v>269.726</v>
      </c>
      <c r="H7" s="46">
        <v>4117.42</v>
      </c>
    </row>
    <row r="8" ht="19.9" customHeight="1" spans="1:8">
      <c r="A8" s="45" t="s">
        <v>154</v>
      </c>
      <c r="B8" s="45" t="s">
        <v>155</v>
      </c>
      <c r="C8" s="46">
        <v>6378.912608</v>
      </c>
      <c r="D8" s="46">
        <v>2261.492608</v>
      </c>
      <c r="E8" s="46">
        <v>1119.460208</v>
      </c>
      <c r="F8" s="46">
        <v>872.3064</v>
      </c>
      <c r="G8" s="46">
        <v>269.726</v>
      </c>
      <c r="H8" s="46">
        <v>4117.42</v>
      </c>
    </row>
    <row r="9" s="99" customFormat="1" ht="19.9" customHeight="1" spans="1:8">
      <c r="A9" s="85" t="s">
        <v>156</v>
      </c>
      <c r="B9" s="85" t="s">
        <v>157</v>
      </c>
      <c r="C9" s="46">
        <v>6378.912608</v>
      </c>
      <c r="D9" s="46">
        <v>2261.492608</v>
      </c>
      <c r="E9" s="46">
        <v>1119.460208</v>
      </c>
      <c r="F9" s="46">
        <v>872.3064</v>
      </c>
      <c r="G9" s="46">
        <v>269.726</v>
      </c>
      <c r="H9" s="46">
        <v>4117.42</v>
      </c>
    </row>
    <row r="10" s="99" customFormat="1" ht="19.9" customHeight="1" spans="1:8">
      <c r="A10" s="81" t="s">
        <v>167</v>
      </c>
      <c r="B10" s="81" t="s">
        <v>168</v>
      </c>
      <c r="C10" s="46">
        <v>989.448866</v>
      </c>
      <c r="D10" s="46">
        <v>989.448866</v>
      </c>
      <c r="E10" s="46">
        <v>129.562466</v>
      </c>
      <c r="F10" s="46">
        <v>859.8864</v>
      </c>
      <c r="G10" s="46">
        <v>0</v>
      </c>
      <c r="H10" s="46">
        <v>0</v>
      </c>
    </row>
    <row r="11" ht="19.9" customHeight="1" spans="1:8">
      <c r="A11" s="25" t="s">
        <v>252</v>
      </c>
      <c r="B11" s="25" t="s">
        <v>253</v>
      </c>
      <c r="C11" s="19">
        <v>982.483142</v>
      </c>
      <c r="D11" s="19">
        <v>982.483142</v>
      </c>
      <c r="E11" s="19">
        <v>122.596742</v>
      </c>
      <c r="F11" s="19">
        <v>859.8864</v>
      </c>
      <c r="G11" s="19">
        <v>0</v>
      </c>
      <c r="H11" s="19">
        <v>0</v>
      </c>
    </row>
    <row r="12" ht="19.9" customHeight="1" spans="1:8">
      <c r="A12" s="82" t="s">
        <v>254</v>
      </c>
      <c r="B12" s="25" t="s">
        <v>255</v>
      </c>
      <c r="C12" s="19">
        <v>859.8864</v>
      </c>
      <c r="D12" s="19">
        <v>859.8864</v>
      </c>
      <c r="E12" s="86"/>
      <c r="F12" s="86">
        <v>859.8864</v>
      </c>
      <c r="G12" s="86"/>
      <c r="H12" s="86"/>
    </row>
    <row r="13" ht="19.9" customHeight="1" spans="1:8">
      <c r="A13" s="82" t="s">
        <v>256</v>
      </c>
      <c r="B13" s="25" t="s">
        <v>257</v>
      </c>
      <c r="C13" s="19">
        <v>122.596742</v>
      </c>
      <c r="D13" s="19">
        <v>122.596742</v>
      </c>
      <c r="E13" s="86">
        <v>122.596742</v>
      </c>
      <c r="F13" s="86"/>
      <c r="G13" s="86"/>
      <c r="H13" s="86"/>
    </row>
    <row r="14" ht="19.9" customHeight="1" spans="1:8">
      <c r="A14" s="25" t="s">
        <v>258</v>
      </c>
      <c r="B14" s="25" t="s">
        <v>223</v>
      </c>
      <c r="C14" s="19">
        <v>6.965724</v>
      </c>
      <c r="D14" s="19">
        <v>6.965724</v>
      </c>
      <c r="E14" s="19">
        <v>6.965724</v>
      </c>
      <c r="F14" s="19">
        <v>0</v>
      </c>
      <c r="G14" s="19">
        <v>0</v>
      </c>
      <c r="H14" s="19">
        <v>0</v>
      </c>
    </row>
    <row r="15" ht="19.9" customHeight="1" spans="1:8">
      <c r="A15" s="82" t="s">
        <v>259</v>
      </c>
      <c r="B15" s="25" t="s">
        <v>176</v>
      </c>
      <c r="C15" s="19">
        <v>6.965724</v>
      </c>
      <c r="D15" s="19">
        <v>6.965724</v>
      </c>
      <c r="E15" s="86">
        <v>6.965724</v>
      </c>
      <c r="F15" s="86"/>
      <c r="G15" s="86"/>
      <c r="H15" s="86"/>
    </row>
    <row r="16" s="99" customFormat="1" ht="19.9" customHeight="1" spans="1:8">
      <c r="A16" s="81" t="s">
        <v>179</v>
      </c>
      <c r="B16" s="81" t="s">
        <v>180</v>
      </c>
      <c r="C16" s="46">
        <v>5290.251054</v>
      </c>
      <c r="D16" s="46">
        <v>1172.831054</v>
      </c>
      <c r="E16" s="46">
        <v>890.685054</v>
      </c>
      <c r="F16" s="46">
        <v>12.42</v>
      </c>
      <c r="G16" s="46">
        <v>269.726</v>
      </c>
      <c r="H16" s="46">
        <v>4117.42</v>
      </c>
    </row>
    <row r="17" ht="19.9" customHeight="1" spans="1:8">
      <c r="A17" s="25" t="s">
        <v>260</v>
      </c>
      <c r="B17" s="25" t="s">
        <v>220</v>
      </c>
      <c r="C17" s="19">
        <v>5290.251054</v>
      </c>
      <c r="D17" s="19">
        <v>1172.831054</v>
      </c>
      <c r="E17" s="19">
        <v>890.685054</v>
      </c>
      <c r="F17" s="19">
        <v>12.42</v>
      </c>
      <c r="G17" s="19">
        <v>269.726</v>
      </c>
      <c r="H17" s="19">
        <v>4117.42</v>
      </c>
    </row>
    <row r="18" ht="19.9" customHeight="1" spans="1:8">
      <c r="A18" s="82" t="s">
        <v>261</v>
      </c>
      <c r="B18" s="25" t="s">
        <v>182</v>
      </c>
      <c r="C18" s="19">
        <v>5290.251054</v>
      </c>
      <c r="D18" s="19">
        <v>1172.831054</v>
      </c>
      <c r="E18" s="86">
        <v>890.685054</v>
      </c>
      <c r="F18" s="86">
        <v>12.42</v>
      </c>
      <c r="G18" s="86">
        <v>269.726</v>
      </c>
      <c r="H18" s="86">
        <v>4117.42</v>
      </c>
    </row>
    <row r="19" s="99" customFormat="1" ht="19.9" customHeight="1" spans="1:8">
      <c r="A19" s="81" t="s">
        <v>185</v>
      </c>
      <c r="B19" s="81" t="s">
        <v>186</v>
      </c>
      <c r="C19" s="46">
        <v>99.212688</v>
      </c>
      <c r="D19" s="46">
        <v>99.212688</v>
      </c>
      <c r="E19" s="46">
        <v>99.212688</v>
      </c>
      <c r="F19" s="46">
        <v>0</v>
      </c>
      <c r="G19" s="46">
        <v>0</v>
      </c>
      <c r="H19" s="46">
        <v>0</v>
      </c>
    </row>
    <row r="20" ht="19.9" customHeight="1" spans="1:8">
      <c r="A20" s="25" t="s">
        <v>262</v>
      </c>
      <c r="B20" s="25" t="s">
        <v>263</v>
      </c>
      <c r="C20" s="19">
        <v>99.212688</v>
      </c>
      <c r="D20" s="19">
        <v>99.212688</v>
      </c>
      <c r="E20" s="19">
        <v>99.212688</v>
      </c>
      <c r="F20" s="19">
        <v>0</v>
      </c>
      <c r="G20" s="19">
        <v>0</v>
      </c>
      <c r="H20" s="19">
        <v>0</v>
      </c>
    </row>
    <row r="21" ht="19.9" customHeight="1" spans="1:8">
      <c r="A21" s="82" t="s">
        <v>264</v>
      </c>
      <c r="B21" s="25" t="s">
        <v>265</v>
      </c>
      <c r="C21" s="19">
        <v>99.212688</v>
      </c>
      <c r="D21" s="19">
        <v>99.212688</v>
      </c>
      <c r="E21" s="86">
        <v>99.212688</v>
      </c>
      <c r="F21" s="86"/>
      <c r="G21" s="86"/>
      <c r="H21" s="86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刘刘</cp:lastModifiedBy>
  <dcterms:created xsi:type="dcterms:W3CDTF">2025-02-26T19:01:00Z</dcterms:created>
  <dcterms:modified xsi:type="dcterms:W3CDTF">2025-03-05T03:27:07Z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9D958346970F4CA79C15C871A054A44C_13</vt:lpwstr>
  </property>
  <property fmtid="{D5CDD505-2E9C-101B-9397-08002B2CF9AE}" pid="3" name="KSOProductBuildVer">
    <vt:lpwstr>2052-12.1.0.20305</vt:lpwstr>
  </property>
</Properties>
</file>